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Z:\職員用\個人フォルダ\71 田阪\卓球部\要項\"/>
    </mc:Choice>
  </mc:AlternateContent>
  <xr:revisionPtr revIDLastSave="0" documentId="13_ncr:1_{5C8EE16B-D665-4B8C-A143-86780042F05E}" xr6:coauthVersionLast="47" xr6:coauthVersionMax="47" xr10:uidLastSave="{00000000-0000-0000-0000-000000000000}"/>
  <bookViews>
    <workbookView xWindow="-120" yWindow="-120" windowWidth="20730" windowHeight="11040" activeTab="1" xr2:uid="{00000000-000D-0000-FFFF-FFFF00000000}"/>
  </bookViews>
  <sheets>
    <sheet name="団体データ" sheetId="2" r:id="rId1"/>
    <sheet name="卓球参加申込書 （ブロック大会）" sheetId="3" r:id="rId2"/>
  </sheets>
  <definedNames>
    <definedName name="_xlnm.Print_Area" localSheetId="1">'卓球参加申込書 （ブロック大会）'!$A$1:$AF$77</definedName>
    <definedName name="_xlnm.Print_Area" localSheetId="0">団体データ!$A$1:$J$18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71" i="3" l="1"/>
  <c r="B1" i="3"/>
  <c r="AV15" i="3"/>
  <c r="AV14" i="3" l="1"/>
  <c r="AV13" i="3"/>
  <c r="AV45" i="3"/>
  <c r="AW45" i="3"/>
  <c r="AX45" i="3"/>
  <c r="AY45" i="3"/>
  <c r="AV46" i="3"/>
  <c r="AW46" i="3"/>
  <c r="AX46" i="3"/>
  <c r="AY46" i="3"/>
  <c r="AV47" i="3"/>
  <c r="AW47" i="3"/>
  <c r="AX47" i="3"/>
  <c r="AY47" i="3"/>
  <c r="AV48" i="3"/>
  <c r="AW48" i="3"/>
  <c r="AX48" i="3"/>
  <c r="AY48" i="3"/>
  <c r="AV49" i="3"/>
  <c r="AW49" i="3"/>
  <c r="AX49" i="3"/>
  <c r="AY49" i="3"/>
  <c r="AV50" i="3"/>
  <c r="AW50" i="3"/>
  <c r="AX50" i="3"/>
  <c r="AY50" i="3"/>
  <c r="AV51" i="3"/>
  <c r="AW51" i="3"/>
  <c r="AX51" i="3"/>
  <c r="AY51" i="3"/>
  <c r="AV52" i="3"/>
  <c r="AW52" i="3"/>
  <c r="AX52" i="3"/>
  <c r="AY52" i="3"/>
  <c r="AV53" i="3"/>
  <c r="AW53" i="3"/>
  <c r="AX53" i="3"/>
  <c r="AY53" i="3"/>
  <c r="AV54" i="3"/>
  <c r="AW54" i="3"/>
  <c r="AX54" i="3"/>
  <c r="AY54" i="3"/>
  <c r="AV55" i="3"/>
  <c r="AW55" i="3"/>
  <c r="AX55" i="3"/>
  <c r="AY55" i="3"/>
  <c r="AV56" i="3"/>
  <c r="AW56" i="3"/>
  <c r="AX56" i="3"/>
  <c r="AY56" i="3"/>
  <c r="AV57" i="3"/>
  <c r="AW57" i="3"/>
  <c r="AX57" i="3"/>
  <c r="AY57" i="3"/>
  <c r="AV58" i="3"/>
  <c r="AW58" i="3"/>
  <c r="AX58" i="3"/>
  <c r="AY58" i="3"/>
  <c r="AV59" i="3"/>
  <c r="AW59" i="3"/>
  <c r="AX59" i="3"/>
  <c r="AY59" i="3"/>
  <c r="AV60" i="3"/>
  <c r="AW60" i="3"/>
  <c r="AX60" i="3"/>
  <c r="AY60" i="3"/>
  <c r="AV61" i="3"/>
  <c r="AW61" i="3"/>
  <c r="AX61" i="3"/>
  <c r="AY61" i="3"/>
  <c r="AV62" i="3"/>
  <c r="AW62" i="3"/>
  <c r="AX62" i="3"/>
  <c r="AY62" i="3"/>
  <c r="AV63" i="3"/>
  <c r="AW63" i="3"/>
  <c r="AX63" i="3"/>
  <c r="AY63" i="3"/>
  <c r="AY44" i="3"/>
  <c r="AX44" i="3"/>
  <c r="AV44" i="3"/>
  <c r="AW44" i="3"/>
  <c r="AY33" i="3"/>
  <c r="AY32" i="3"/>
  <c r="AY31" i="3"/>
  <c r="AY30" i="3"/>
  <c r="AY29" i="3"/>
  <c r="AY28" i="3"/>
  <c r="AW33" i="3"/>
  <c r="AW32" i="3"/>
  <c r="AW31" i="3"/>
  <c r="AW30" i="3"/>
  <c r="AW29" i="3"/>
  <c r="AW28" i="3"/>
  <c r="AX33" i="3"/>
  <c r="AX32" i="3"/>
  <c r="AX31" i="3"/>
  <c r="AX30" i="3"/>
  <c r="AX29" i="3"/>
  <c r="AX28" i="3"/>
  <c r="AV33" i="3"/>
  <c r="AV32" i="3"/>
  <c r="AV31" i="3"/>
  <c r="AV30" i="3"/>
  <c r="AV29" i="3"/>
  <c r="AV28" i="3"/>
  <c r="AU45" i="3"/>
  <c r="AU46" i="3"/>
  <c r="AU47" i="3"/>
  <c r="AU48" i="3"/>
  <c r="AU49" i="3"/>
  <c r="AU50" i="3"/>
  <c r="AU51" i="3"/>
  <c r="AU52" i="3"/>
  <c r="AU53" i="3"/>
  <c r="AU54" i="3"/>
  <c r="AU55" i="3"/>
  <c r="AU56" i="3"/>
  <c r="AU57" i="3"/>
  <c r="AU58" i="3"/>
  <c r="AU59" i="3"/>
  <c r="AU60" i="3"/>
  <c r="AU61" i="3"/>
  <c r="AU62" i="3"/>
  <c r="AU63" i="3"/>
  <c r="AU44" i="3"/>
  <c r="AU33" i="3"/>
  <c r="AU32" i="3"/>
  <c r="AU31" i="3"/>
  <c r="AU30" i="3"/>
  <c r="AU29" i="3"/>
  <c r="AU28" i="3"/>
  <c r="AV17" i="3"/>
  <c r="AW17" i="3"/>
  <c r="AX17" i="3"/>
  <c r="AY17" i="3"/>
  <c r="AV18" i="3"/>
  <c r="AW18" i="3"/>
  <c r="AX18" i="3"/>
  <c r="AY18" i="3"/>
  <c r="AV19" i="3"/>
  <c r="AW19" i="3"/>
  <c r="AX19" i="3"/>
  <c r="AY19" i="3"/>
  <c r="AV20" i="3"/>
  <c r="AW20" i="3"/>
  <c r="AX20" i="3"/>
  <c r="AY20" i="3"/>
  <c r="AV21" i="3"/>
  <c r="AW21" i="3"/>
  <c r="AX21" i="3"/>
  <c r="AY21" i="3"/>
  <c r="AV22" i="3"/>
  <c r="AW22" i="3"/>
  <c r="AX22" i="3"/>
  <c r="AY22" i="3"/>
  <c r="AV23" i="3"/>
  <c r="AW23" i="3"/>
  <c r="AX23" i="3"/>
  <c r="AY23" i="3"/>
  <c r="AY16" i="3"/>
  <c r="AX16" i="3"/>
  <c r="AW16" i="3"/>
  <c r="AV16" i="3"/>
  <c r="AX14" i="3"/>
  <c r="AY14" i="3"/>
  <c r="AX15" i="3"/>
  <c r="AY15" i="3"/>
  <c r="AY13" i="3"/>
  <c r="AX13" i="3"/>
  <c r="AW14" i="3"/>
  <c r="AW15" i="3"/>
  <c r="AW13" i="3"/>
  <c r="V4" i="3"/>
  <c r="H73" i="3"/>
  <c r="X67" i="3"/>
  <c r="AB67" i="3" s="1"/>
  <c r="E4" i="3"/>
</calcChain>
</file>

<file path=xl/sharedStrings.xml><?xml version="1.0" encoding="utf-8"?>
<sst xmlns="http://schemas.openxmlformats.org/spreadsheetml/2006/main" count="215" uniqueCount="155">
  <si>
    <t>【団体戦】</t>
    <rPh sb="1" eb="4">
      <t>ダンタイセン</t>
    </rPh>
    <phoneticPr fontId="1"/>
  </si>
  <si>
    <t>連絡先</t>
    <rPh sb="0" eb="3">
      <t>レンラクサキ</t>
    </rPh>
    <phoneticPr fontId="1"/>
  </si>
  <si>
    <t>男　　子</t>
    <rPh sb="0" eb="1">
      <t>オトコ</t>
    </rPh>
    <rPh sb="3" eb="4">
      <t>コ</t>
    </rPh>
    <phoneticPr fontId="1"/>
  </si>
  <si>
    <t>女　　子</t>
    <rPh sb="0" eb="1">
      <t>オンナ</t>
    </rPh>
    <rPh sb="3" eb="4">
      <t>コ</t>
    </rPh>
    <phoneticPr fontId="1"/>
  </si>
  <si>
    <t>登録区分</t>
    <rPh sb="0" eb="2">
      <t>トウロク</t>
    </rPh>
    <rPh sb="2" eb="4">
      <t>クブン</t>
    </rPh>
    <phoneticPr fontId="1"/>
  </si>
  <si>
    <t>氏　　名</t>
    <rPh sb="0" eb="1">
      <t>シ</t>
    </rPh>
    <rPh sb="3" eb="4">
      <t>メイ</t>
    </rPh>
    <phoneticPr fontId="1"/>
  </si>
  <si>
    <t>監督</t>
    <rPh sb="0" eb="2">
      <t>カントク</t>
    </rPh>
    <phoneticPr fontId="1"/>
  </si>
  <si>
    <t>コーチ</t>
    <phoneticPr fontId="1"/>
  </si>
  <si>
    <t>外部コーチ</t>
    <rPh sb="0" eb="2">
      <t>ガイブ</t>
    </rPh>
    <phoneticPr fontId="1"/>
  </si>
  <si>
    <t>選手１</t>
    <rPh sb="0" eb="2">
      <t>センシュ</t>
    </rPh>
    <phoneticPr fontId="1"/>
  </si>
  <si>
    <t>選手２</t>
    <rPh sb="0" eb="2">
      <t>センシュ</t>
    </rPh>
    <phoneticPr fontId="1"/>
  </si>
  <si>
    <t>選手３</t>
    <rPh sb="0" eb="2">
      <t>センシュ</t>
    </rPh>
    <phoneticPr fontId="1"/>
  </si>
  <si>
    <t>選手４</t>
    <rPh sb="0" eb="2">
      <t>センシュ</t>
    </rPh>
    <phoneticPr fontId="1"/>
  </si>
  <si>
    <t>選手５</t>
    <rPh sb="0" eb="2">
      <t>センシュ</t>
    </rPh>
    <phoneticPr fontId="1"/>
  </si>
  <si>
    <t>選手６</t>
    <rPh sb="0" eb="2">
      <t>センシュ</t>
    </rPh>
    <phoneticPr fontId="1"/>
  </si>
  <si>
    <t>選手７</t>
    <rPh sb="0" eb="2">
      <t>センシュ</t>
    </rPh>
    <phoneticPr fontId="1"/>
  </si>
  <si>
    <t>選手８</t>
    <rPh sb="0" eb="2">
      <t>センシュ</t>
    </rPh>
    <phoneticPr fontId="1"/>
  </si>
  <si>
    <t>学年</t>
    <rPh sb="0" eb="2">
      <t>ガクネン</t>
    </rPh>
    <phoneticPr fontId="1"/>
  </si>
  <si>
    <t>【個人戦ダブルス】</t>
    <rPh sb="1" eb="4">
      <t>コジンセン</t>
    </rPh>
    <phoneticPr fontId="1"/>
  </si>
  <si>
    <t>【個人戦シングルス】</t>
    <rPh sb="1" eb="4">
      <t>コジンセン</t>
    </rPh>
    <phoneticPr fontId="1"/>
  </si>
  <si>
    <t>×</t>
    <phoneticPr fontId="1"/>
  </si>
  <si>
    <t>名</t>
    <rPh sb="0" eb="1">
      <t>メイ</t>
    </rPh>
    <phoneticPr fontId="1"/>
  </si>
  <si>
    <t>＝</t>
    <phoneticPr fontId="1"/>
  </si>
  <si>
    <t>年</t>
    <rPh sb="0" eb="1">
      <t>ネン</t>
    </rPh>
    <phoneticPr fontId="1"/>
  </si>
  <si>
    <t>月</t>
    <rPh sb="0" eb="1">
      <t>ガツ</t>
    </rPh>
    <phoneticPr fontId="1"/>
  </si>
  <si>
    <t>日</t>
    <rPh sb="0" eb="1">
      <t>ニチ</t>
    </rPh>
    <phoneticPr fontId="1"/>
  </si>
  <si>
    <t>印</t>
    <rPh sb="0" eb="1">
      <t>イン</t>
    </rPh>
    <phoneticPr fontId="1"/>
  </si>
  <si>
    <t>データ</t>
    <phoneticPr fontId="1"/>
  </si>
  <si>
    <t>№</t>
    <phoneticPr fontId="7"/>
  </si>
  <si>
    <t>郵便番号</t>
    <rPh sb="0" eb="4">
      <t>ユウビンバンゴウ</t>
    </rPh>
    <phoneticPr fontId="7"/>
  </si>
  <si>
    <t>住所</t>
    <rPh sb="0" eb="2">
      <t>ジュウショ</t>
    </rPh>
    <phoneticPr fontId="7"/>
  </si>
  <si>
    <t>電話番号</t>
    <rPh sb="0" eb="2">
      <t>デンワ</t>
    </rPh>
    <rPh sb="2" eb="4">
      <t>バンゴウ</t>
    </rPh>
    <phoneticPr fontId="7"/>
  </si>
  <si>
    <t>ＦＡＸ番号</t>
    <rPh sb="3" eb="5">
      <t>バンゴウ</t>
    </rPh>
    <phoneticPr fontId="7"/>
  </si>
  <si>
    <t>Ｅ－ｍａｉｌ</t>
    <phoneticPr fontId="7"/>
  </si>
  <si>
    <t>男子</t>
    <rPh sb="0" eb="2">
      <t>ダンシ</t>
    </rPh>
    <phoneticPr fontId="7"/>
  </si>
  <si>
    <t>女子</t>
    <rPh sb="0" eb="2">
      <t>ジョシ</t>
    </rPh>
    <phoneticPr fontId="7"/>
  </si>
  <si>
    <t>出雲市立第一中学校</t>
    <rPh sb="0" eb="4">
      <t>イズモシリツ</t>
    </rPh>
    <rPh sb="4" eb="6">
      <t>ダイイチ</t>
    </rPh>
    <rPh sb="6" eb="9">
      <t>チュウガッコウ</t>
    </rPh>
    <phoneticPr fontId="7"/>
  </si>
  <si>
    <t>693-0011</t>
    <phoneticPr fontId="7"/>
  </si>
  <si>
    <t>出雲市大津町2214</t>
    <rPh sb="0" eb="3">
      <t>イズモシ</t>
    </rPh>
    <rPh sb="3" eb="6">
      <t>オオツチョウ</t>
    </rPh>
    <phoneticPr fontId="7"/>
  </si>
  <si>
    <t>0853-21-0285</t>
    <phoneticPr fontId="7"/>
  </si>
  <si>
    <t>0853-21-0279</t>
    <phoneticPr fontId="7"/>
  </si>
  <si>
    <t>1st-school@izumo.ed.jp</t>
    <phoneticPr fontId="7"/>
  </si>
  <si>
    <t>出雲市立第二中学校</t>
    <rPh sb="0" eb="4">
      <t>イズモシリツ</t>
    </rPh>
    <rPh sb="4" eb="5">
      <t>ダイ</t>
    </rPh>
    <rPh sb="5" eb="6">
      <t>２</t>
    </rPh>
    <rPh sb="6" eb="9">
      <t>チュウガッコウ</t>
    </rPh>
    <phoneticPr fontId="7"/>
  </si>
  <si>
    <t>693-0021</t>
    <phoneticPr fontId="7"/>
  </si>
  <si>
    <t>出雲市塩冶町1501</t>
    <rPh sb="0" eb="3">
      <t>イズモシ</t>
    </rPh>
    <rPh sb="3" eb="6">
      <t>エンヤチョウ</t>
    </rPh>
    <phoneticPr fontId="7"/>
  </si>
  <si>
    <t>0853-21-2744</t>
    <phoneticPr fontId="7"/>
  </si>
  <si>
    <t>0853-21-2745</t>
    <phoneticPr fontId="7"/>
  </si>
  <si>
    <t>2nd-school@izumo.ed.jp</t>
    <phoneticPr fontId="7"/>
  </si>
  <si>
    <t>出雲市立第三中学校</t>
    <rPh sb="0" eb="4">
      <t>イズモシリツ</t>
    </rPh>
    <rPh sb="4" eb="5">
      <t>ダイ</t>
    </rPh>
    <rPh sb="5" eb="6">
      <t>サン</t>
    </rPh>
    <rPh sb="6" eb="9">
      <t>チュウガッコウ</t>
    </rPh>
    <phoneticPr fontId="7"/>
  </si>
  <si>
    <t>693-0063</t>
    <phoneticPr fontId="7"/>
  </si>
  <si>
    <t>0853-21-0559</t>
    <phoneticPr fontId="7"/>
  </si>
  <si>
    <t>0853-21-0576</t>
    <phoneticPr fontId="7"/>
  </si>
  <si>
    <t>3rd-school@izumo.ed.jp</t>
    <phoneticPr fontId="7"/>
  </si>
  <si>
    <t>出雲市立浜山中学校</t>
    <rPh sb="0" eb="4">
      <t>イズモシリツ</t>
    </rPh>
    <rPh sb="4" eb="6">
      <t>ハマヤマ</t>
    </rPh>
    <rPh sb="6" eb="9">
      <t>チュウガッコウ</t>
    </rPh>
    <phoneticPr fontId="7"/>
  </si>
  <si>
    <t>693-0052</t>
    <phoneticPr fontId="7"/>
  </si>
  <si>
    <t>出雲市松寄下町1674</t>
    <rPh sb="0" eb="3">
      <t>イズモシ</t>
    </rPh>
    <rPh sb="3" eb="4">
      <t>マツ</t>
    </rPh>
    <rPh sb="5" eb="7">
      <t>シタチョウ</t>
    </rPh>
    <phoneticPr fontId="7"/>
  </si>
  <si>
    <t>0853-23-2717</t>
    <phoneticPr fontId="7"/>
  </si>
  <si>
    <t>0853-23-2749</t>
    <phoneticPr fontId="7"/>
  </si>
  <si>
    <t>ham-school@izumo.ed.jp</t>
    <phoneticPr fontId="7"/>
  </si>
  <si>
    <t>出雲市立平田中学校</t>
    <rPh sb="0" eb="4">
      <t>イズモシリツ</t>
    </rPh>
    <rPh sb="4" eb="6">
      <t>ヒラタ</t>
    </rPh>
    <rPh sb="6" eb="9">
      <t>チュウガッコウ</t>
    </rPh>
    <phoneticPr fontId="7"/>
  </si>
  <si>
    <t>691-0001</t>
    <phoneticPr fontId="7"/>
  </si>
  <si>
    <t>出雲市平田町2950-1</t>
    <rPh sb="0" eb="3">
      <t>イズモシ</t>
    </rPh>
    <rPh sb="3" eb="6">
      <t>ヒラタチョウ</t>
    </rPh>
    <phoneticPr fontId="7"/>
  </si>
  <si>
    <t>0853-63-3050</t>
    <phoneticPr fontId="7"/>
  </si>
  <si>
    <t>0853-63-3051</t>
    <phoneticPr fontId="7"/>
  </si>
  <si>
    <t>htc-school@izumo.ed.jp</t>
    <phoneticPr fontId="7"/>
  </si>
  <si>
    <t>出雲市立向陽中学校</t>
    <rPh sb="0" eb="4">
      <t>イズモシリツ</t>
    </rPh>
    <rPh sb="4" eb="6">
      <t>コウヨウ</t>
    </rPh>
    <rPh sb="6" eb="9">
      <t>チュウガッコウ</t>
    </rPh>
    <phoneticPr fontId="7"/>
  </si>
  <si>
    <t>691-0003</t>
    <phoneticPr fontId="7"/>
  </si>
  <si>
    <t>出雲市灘分町1816-1</t>
    <rPh sb="0" eb="3">
      <t>イズモシ</t>
    </rPh>
    <rPh sb="3" eb="6">
      <t>ナダブンチョウ</t>
    </rPh>
    <phoneticPr fontId="7"/>
  </si>
  <si>
    <t>0853-63-3191</t>
    <phoneticPr fontId="7"/>
  </si>
  <si>
    <t>0853-63-3192</t>
    <phoneticPr fontId="7"/>
  </si>
  <si>
    <t>kyc-school@izumo.ed.jp</t>
    <phoneticPr fontId="7"/>
  </si>
  <si>
    <t>出雲市立斐川西中学校</t>
    <rPh sb="0" eb="4">
      <t>イズモシリツ</t>
    </rPh>
    <rPh sb="4" eb="6">
      <t>ヒカワ</t>
    </rPh>
    <rPh sb="6" eb="7">
      <t>ニシ</t>
    </rPh>
    <rPh sb="7" eb="10">
      <t>チュウガッコウ</t>
    </rPh>
    <phoneticPr fontId="7"/>
  </si>
  <si>
    <t>699-0631</t>
    <phoneticPr fontId="7"/>
  </si>
  <si>
    <t>出雲市斐川町直江4083</t>
    <rPh sb="0" eb="3">
      <t>イズモシ</t>
    </rPh>
    <rPh sb="3" eb="6">
      <t>ヒカワチョウ</t>
    </rPh>
    <rPh sb="6" eb="8">
      <t>ナオエ</t>
    </rPh>
    <phoneticPr fontId="7"/>
  </si>
  <si>
    <t>0853-72-0136</t>
    <phoneticPr fontId="7"/>
  </si>
  <si>
    <t>0853-72-9310</t>
    <phoneticPr fontId="7"/>
  </si>
  <si>
    <t>出雲市立斐川東中学校</t>
    <rPh sb="0" eb="4">
      <t>イズモシリツ</t>
    </rPh>
    <rPh sb="4" eb="6">
      <t>ヒカワ</t>
    </rPh>
    <rPh sb="6" eb="7">
      <t>ヒガシ</t>
    </rPh>
    <rPh sb="7" eb="10">
      <t>チュウガッコウ</t>
    </rPh>
    <phoneticPr fontId="7"/>
  </si>
  <si>
    <t>699-0551</t>
    <phoneticPr fontId="7"/>
  </si>
  <si>
    <t>出雲市斐川町沖洲660</t>
    <rPh sb="0" eb="3">
      <t>イズモシ</t>
    </rPh>
    <rPh sb="3" eb="6">
      <t>ヒカワチョウ</t>
    </rPh>
    <rPh sb="6" eb="8">
      <t>オキス</t>
    </rPh>
    <phoneticPr fontId="7"/>
  </si>
  <si>
    <t>0853-72-0814</t>
    <phoneticPr fontId="7"/>
  </si>
  <si>
    <t>0853-72-9510</t>
    <phoneticPr fontId="7"/>
  </si>
  <si>
    <t>hhc-school@izumo.ed.jp</t>
    <phoneticPr fontId="7"/>
  </si>
  <si>
    <t>出雲北陵中学校</t>
    <rPh sb="0" eb="2">
      <t>イズモ</t>
    </rPh>
    <rPh sb="2" eb="4">
      <t>ホクリョウ</t>
    </rPh>
    <rPh sb="4" eb="7">
      <t>チュウガッコウ</t>
    </rPh>
    <phoneticPr fontId="7"/>
  </si>
  <si>
    <t>693-0073</t>
    <phoneticPr fontId="7"/>
  </si>
  <si>
    <t>出雲市西林木町3</t>
    <rPh sb="0" eb="3">
      <t>イズモシ</t>
    </rPh>
    <rPh sb="3" eb="6">
      <t>ニシハヤシギ</t>
    </rPh>
    <rPh sb="6" eb="7">
      <t>チョウ</t>
    </rPh>
    <phoneticPr fontId="7"/>
  </si>
  <si>
    <t>0853-25-0700</t>
    <phoneticPr fontId="7"/>
  </si>
  <si>
    <t>0853-25-0718</t>
    <phoneticPr fontId="7"/>
  </si>
  <si>
    <t>hokuryo@izumohokuryo-h.ed.jp</t>
    <phoneticPr fontId="7"/>
  </si>
  <si>
    <t>令和</t>
    <rPh sb="0" eb="2">
      <t>レイワ</t>
    </rPh>
    <phoneticPr fontId="1"/>
  </si>
  <si>
    <t>区分</t>
    <rPh sb="0" eb="2">
      <t>クブン</t>
    </rPh>
    <phoneticPr fontId="1"/>
  </si>
  <si>
    <t>教職員</t>
    <rPh sb="0" eb="3">
      <t>キョウショクイン</t>
    </rPh>
    <phoneticPr fontId="1"/>
  </si>
  <si>
    <t>部活動指導員</t>
    <rPh sb="0" eb="2">
      <t>ブカツ</t>
    </rPh>
    <rPh sb="2" eb="3">
      <t>ドウ</t>
    </rPh>
    <rPh sb="3" eb="6">
      <t>シドウイン</t>
    </rPh>
    <phoneticPr fontId="1"/>
  </si>
  <si>
    <t>大会負担金合計</t>
    <rPh sb="0" eb="7">
      <t>タイカイフタンキンゴウケイ</t>
    </rPh>
    <phoneticPr fontId="1"/>
  </si>
  <si>
    <t>大会負担金</t>
    <rPh sb="0" eb="5">
      <t>タイカイフタンキン</t>
    </rPh>
    <phoneticPr fontId="1"/>
  </si>
  <si>
    <t>参加者数
合計</t>
    <rPh sb="0" eb="3">
      <t>サンカシャ</t>
    </rPh>
    <rPh sb="3" eb="4">
      <t>スウ</t>
    </rPh>
    <rPh sb="5" eb="7">
      <t>ゴウケイ</t>
    </rPh>
    <phoneticPr fontId="1"/>
  </si>
  <si>
    <t>団体戦
出場者数</t>
    <rPh sb="0" eb="3">
      <t>ダンタイセン</t>
    </rPh>
    <rPh sb="4" eb="7">
      <t>シュツジョウシャ</t>
    </rPh>
    <rPh sb="7" eb="8">
      <t>スウ</t>
    </rPh>
    <phoneticPr fontId="1"/>
  </si>
  <si>
    <t>個人戦のみ
出場者数</t>
    <rPh sb="0" eb="3">
      <t>コジンセン</t>
    </rPh>
    <rPh sb="6" eb="10">
      <t>シュツジョウシャスウ</t>
    </rPh>
    <phoneticPr fontId="1"/>
  </si>
  <si>
    <t>以上のように，大会への参加を申し込みます。</t>
    <rPh sb="0" eb="2">
      <t>イジョウ</t>
    </rPh>
    <rPh sb="7" eb="9">
      <t>タイカイ</t>
    </rPh>
    <rPh sb="11" eb="13">
      <t>サンカ</t>
    </rPh>
    <rPh sb="14" eb="15">
      <t>モウ</t>
    </rPh>
    <rPh sb="16" eb="17">
      <t>コ</t>
    </rPh>
    <phoneticPr fontId="1"/>
  </si>
  <si>
    <t>申込責任者</t>
    <rPh sb="0" eb="2">
      <t>モウシコミ</t>
    </rPh>
    <rPh sb="2" eb="5">
      <t>セキニンシャ</t>
    </rPh>
    <phoneticPr fontId="1"/>
  </si>
  <si>
    <t>略称</t>
    <rPh sb="0" eb="2">
      <t>リャクショウ</t>
    </rPh>
    <phoneticPr fontId="1"/>
  </si>
  <si>
    <t>出雲一</t>
    <rPh sb="0" eb="3">
      <t>イズモイチ</t>
    </rPh>
    <phoneticPr fontId="1"/>
  </si>
  <si>
    <t>出雲二</t>
    <rPh sb="0" eb="3">
      <t>イズモニ</t>
    </rPh>
    <phoneticPr fontId="1"/>
  </si>
  <si>
    <t>出雲三</t>
    <rPh sb="0" eb="3">
      <t>イズモサン</t>
    </rPh>
    <phoneticPr fontId="1"/>
  </si>
  <si>
    <t>浜山</t>
    <rPh sb="0" eb="2">
      <t>ハマヤマ</t>
    </rPh>
    <phoneticPr fontId="1"/>
  </si>
  <si>
    <t>平田</t>
    <rPh sb="0" eb="2">
      <t>ヒラタ</t>
    </rPh>
    <phoneticPr fontId="1"/>
  </si>
  <si>
    <t>向陽</t>
    <rPh sb="0" eb="2">
      <t>コウヨウ</t>
    </rPh>
    <phoneticPr fontId="1"/>
  </si>
  <si>
    <t>斐川西</t>
    <rPh sb="0" eb="3">
      <t>ヒカワニシ</t>
    </rPh>
    <phoneticPr fontId="1"/>
  </si>
  <si>
    <t>斐川東</t>
    <rPh sb="0" eb="3">
      <t>ヒカワヒガシ</t>
    </rPh>
    <phoneticPr fontId="1"/>
  </si>
  <si>
    <t>出雲北陵</t>
    <rPh sb="0" eb="4">
      <t>イズモホクリョウ</t>
    </rPh>
    <phoneticPr fontId="1"/>
  </si>
  <si>
    <t>※　外部コーチは，団体戦・個人戦ともに本大会に登録した者のみがベンチ入りすることを認める。ただし，</t>
    <rPh sb="2" eb="4">
      <t>ガイブ</t>
    </rPh>
    <rPh sb="9" eb="12">
      <t>ダンタイセン</t>
    </rPh>
    <rPh sb="13" eb="16">
      <t>コジンセン</t>
    </rPh>
    <rPh sb="19" eb="22">
      <t>ホンタイカイ</t>
    </rPh>
    <rPh sb="23" eb="25">
      <t>トウロク</t>
    </rPh>
    <rPh sb="27" eb="28">
      <t>モノ</t>
    </rPh>
    <rPh sb="34" eb="35">
      <t>イ</t>
    </rPh>
    <rPh sb="41" eb="42">
      <t>ミト</t>
    </rPh>
    <phoneticPr fontId="1"/>
  </si>
  <si>
    <t>男子</t>
    <rPh sb="0" eb="2">
      <t>ダンシ</t>
    </rPh>
    <phoneticPr fontId="1"/>
  </si>
  <si>
    <t>女子</t>
    <rPh sb="0" eb="2">
      <t>ジョシ</t>
    </rPh>
    <phoneticPr fontId="1"/>
  </si>
  <si>
    <t>コ</t>
    <phoneticPr fontId="1"/>
  </si>
  <si>
    <t>監</t>
    <rPh sb="0" eb="1">
      <t>カン</t>
    </rPh>
    <phoneticPr fontId="1"/>
  </si>
  <si>
    <t>【ダブルス】</t>
    <phoneticPr fontId="1"/>
  </si>
  <si>
    <t>【シングルス】</t>
    <phoneticPr fontId="1"/>
  </si>
  <si>
    <t>島根県中学校体育連盟会長　様</t>
    <rPh sb="0" eb="3">
      <t>シマネケン</t>
    </rPh>
    <rPh sb="3" eb="6">
      <t>チュウガッコウ</t>
    </rPh>
    <rPh sb="6" eb="10">
      <t>タイイクレンメイ</t>
    </rPh>
    <rPh sb="10" eb="12">
      <t>カイチョウ</t>
    </rPh>
    <rPh sb="13" eb="14">
      <t>サマ</t>
    </rPh>
    <phoneticPr fontId="1"/>
  </si>
  <si>
    <t>　県中学校体育連盟事務局に外部指導者申請を行っているものに限る。（地域スポーツ団体等は除く）</t>
    <rPh sb="1" eb="5">
      <t>ケンチュウガッコウ</t>
    </rPh>
    <rPh sb="5" eb="9">
      <t>タイイクレンメイ</t>
    </rPh>
    <rPh sb="9" eb="12">
      <t>ジムキョク</t>
    </rPh>
    <rPh sb="13" eb="18">
      <t>ガイブシドウシャ</t>
    </rPh>
    <rPh sb="18" eb="20">
      <t>シンセイ</t>
    </rPh>
    <rPh sb="21" eb="22">
      <t>オコナ</t>
    </rPh>
    <rPh sb="29" eb="30">
      <t>カギ</t>
    </rPh>
    <rPh sb="33" eb="35">
      <t>チイキ</t>
    </rPh>
    <rPh sb="39" eb="41">
      <t>ダンタイ</t>
    </rPh>
    <rPh sb="41" eb="42">
      <t>トウ</t>
    </rPh>
    <rPh sb="43" eb="44">
      <t>ノゾ</t>
    </rPh>
    <phoneticPr fontId="1"/>
  </si>
  <si>
    <t>団 体 名</t>
    <rPh sb="0" eb="1">
      <t>ダン</t>
    </rPh>
    <rPh sb="2" eb="3">
      <t>カラダ</t>
    </rPh>
    <rPh sb="4" eb="5">
      <t>ナ</t>
    </rPh>
    <phoneticPr fontId="7"/>
  </si>
  <si>
    <t>【団体データ】</t>
    <rPh sb="1" eb="3">
      <t>ダンタイ</t>
    </rPh>
    <phoneticPr fontId="7"/>
  </si>
  <si>
    <t>参加申込書</t>
    <rPh sb="0" eb="2">
      <t>サンカ</t>
    </rPh>
    <rPh sb="2" eb="4">
      <t>モウシコミ</t>
    </rPh>
    <rPh sb="4" eb="5">
      <t>ショ</t>
    </rPh>
    <phoneticPr fontId="1"/>
  </si>
  <si>
    <t>※団体戦では，監督１名，コーチ１名，選手８名以内のみベンチ入りできる。</t>
    <rPh sb="1" eb="4">
      <t>ダンタイセン</t>
    </rPh>
    <rPh sb="7" eb="9">
      <t>カントク</t>
    </rPh>
    <rPh sb="10" eb="11">
      <t>メイ</t>
    </rPh>
    <rPh sb="16" eb="17">
      <t>メイ</t>
    </rPh>
    <rPh sb="18" eb="20">
      <t>センシュ</t>
    </rPh>
    <rPh sb="21" eb="22">
      <t>メイ</t>
    </rPh>
    <rPh sb="22" eb="24">
      <t>イナイ</t>
    </rPh>
    <rPh sb="29" eb="30">
      <t>イ</t>
    </rPh>
    <phoneticPr fontId="1"/>
  </si>
  <si>
    <t>※個人戦のベンチ入りは，監督・コーチのいずれか１名とする。（試合途中交代不可）</t>
    <rPh sb="1" eb="4">
      <t>コジンセン</t>
    </rPh>
    <rPh sb="8" eb="9">
      <t>イ</t>
    </rPh>
    <rPh sb="12" eb="14">
      <t>カントク</t>
    </rPh>
    <rPh sb="24" eb="25">
      <t>メイ</t>
    </rPh>
    <rPh sb="30" eb="32">
      <t>シアイ</t>
    </rPh>
    <rPh sb="32" eb="34">
      <t>トチュウ</t>
    </rPh>
    <rPh sb="34" eb="36">
      <t>コウタイ</t>
    </rPh>
    <rPh sb="36" eb="38">
      <t>フカ</t>
    </rPh>
    <phoneticPr fontId="1"/>
  </si>
  <si>
    <t>←区分を選択</t>
    <rPh sb="1" eb="3">
      <t>クブン</t>
    </rPh>
    <rPh sb="4" eb="6">
      <t>センタク</t>
    </rPh>
    <phoneticPr fontId="1"/>
  </si>
  <si>
    <t>↓下の団体№を入力</t>
    <rPh sb="1" eb="2">
      <t>シタ</t>
    </rPh>
    <rPh sb="3" eb="5">
      <t>ダンタイ</t>
    </rPh>
    <rPh sb="7" eb="9">
      <t>ニュウリョク</t>
    </rPh>
    <phoneticPr fontId="1"/>
  </si>
  <si>
    <t>団体名</t>
    <rPh sb="0" eb="2">
      <t>ダンタイ</t>
    </rPh>
    <rPh sb="2" eb="3">
      <t>メイ</t>
    </rPh>
    <phoneticPr fontId="1"/>
  </si>
  <si>
    <t>←</t>
    <phoneticPr fontId="1"/>
  </si>
  <si>
    <t>回数</t>
    <rPh sb="0" eb="2">
      <t>カイスウ</t>
    </rPh>
    <phoneticPr fontId="1"/>
  </si>
  <si>
    <t>年度</t>
    <rPh sb="0" eb="2">
      <t>ネンド</t>
    </rPh>
    <phoneticPr fontId="1"/>
  </si>
  <si>
    <r>
      <t>TEL</t>
    </r>
    <r>
      <rPr>
        <b/>
        <sz val="11"/>
        <rFont val="ＭＳ Ｐゴシック"/>
        <family val="3"/>
        <charset val="128"/>
      </rPr>
      <t>：</t>
    </r>
    <phoneticPr fontId="1"/>
  </si>
  <si>
    <t>←←← 番号入力 →→→</t>
    <rPh sb="4" eb="6">
      <t>バンゴウ</t>
    </rPh>
    <rPh sb="6" eb="8">
      <t>ニュウリョク</t>
    </rPh>
    <phoneticPr fontId="1"/>
  </si>
  <si>
    <t>←氏名・学年を入力</t>
    <rPh sb="1" eb="3">
      <t>シメイ</t>
    </rPh>
    <rPh sb="4" eb="6">
      <t>ガクネン</t>
    </rPh>
    <rPh sb="7" eb="9">
      <t>ニュウリョク</t>
    </rPh>
    <phoneticPr fontId="1"/>
  </si>
  <si>
    <t>←団体戦出場者数・個人戦のみ出場者数を入力</t>
    <rPh sb="1" eb="4">
      <t>ダンタイセン</t>
    </rPh>
    <rPh sb="4" eb="6">
      <t>シュツジョウ</t>
    </rPh>
    <rPh sb="6" eb="7">
      <t>シャ</t>
    </rPh>
    <rPh sb="7" eb="8">
      <t>スウ</t>
    </rPh>
    <rPh sb="9" eb="12">
      <t>コジンセン</t>
    </rPh>
    <rPh sb="14" eb="17">
      <t>シュツジョウシャ</t>
    </rPh>
    <rPh sb="17" eb="18">
      <t>スウ</t>
    </rPh>
    <rPh sb="19" eb="21">
      <t>ニュウリョク</t>
    </rPh>
    <phoneticPr fontId="1"/>
  </si>
  <si>
    <t>←大会負担金合計は自動計算</t>
    <rPh sb="1" eb="3">
      <t>タイカイ</t>
    </rPh>
    <rPh sb="3" eb="6">
      <t>フタンキン</t>
    </rPh>
    <rPh sb="6" eb="8">
      <t>ゴウケイ</t>
    </rPh>
    <rPh sb="9" eb="11">
      <t>ジドウ</t>
    </rPh>
    <rPh sb="11" eb="13">
      <t>ケイサン</t>
    </rPh>
    <phoneticPr fontId="1"/>
  </si>
  <si>
    <t>←申込日を入力</t>
    <rPh sb="1" eb="4">
      <t>モウシコミビ</t>
    </rPh>
    <rPh sb="5" eb="7">
      <t>ニュウリョク</t>
    </rPh>
    <phoneticPr fontId="1"/>
  </si>
  <si>
    <t>←学校名は自動入力</t>
    <rPh sb="1" eb="4">
      <t>ガッコウメイ</t>
    </rPh>
    <rPh sb="5" eb="7">
      <t>ジドウ</t>
    </rPh>
    <rPh sb="7" eb="9">
      <t>ニュウリョク</t>
    </rPh>
    <phoneticPr fontId="1"/>
  </si>
  <si>
    <t>←校長名は入力</t>
    <rPh sb="1" eb="3">
      <t>コウチョウ</t>
    </rPh>
    <rPh sb="3" eb="4">
      <t>メイ</t>
    </rPh>
    <rPh sb="5" eb="7">
      <t>ニュウリョク</t>
    </rPh>
    <phoneticPr fontId="1"/>
  </si>
  <si>
    <t>出雲市大塚町1161</t>
    <rPh sb="0" eb="3">
      <t>イズモシ</t>
    </rPh>
    <rPh sb="3" eb="6">
      <t>オオツカチョウ</t>
    </rPh>
    <phoneticPr fontId="7"/>
  </si>
  <si>
    <t>※一覧名簿作成用データ</t>
    <rPh sb="1" eb="3">
      <t>イチラン</t>
    </rPh>
    <rPh sb="3" eb="5">
      <t>メイボ</t>
    </rPh>
    <rPh sb="5" eb="8">
      <t>サクセイヨウ</t>
    </rPh>
    <phoneticPr fontId="1"/>
  </si>
  <si>
    <t>※トーナメント表作成用データ（トーナメンター）</t>
    <rPh sb="7" eb="8">
      <t>ヒョウ</t>
    </rPh>
    <rPh sb="8" eb="11">
      <t>サクセイヨウ</t>
    </rPh>
    <phoneticPr fontId="1"/>
  </si>
  <si>
    <t>卓球部顧問・団体代表者</t>
    <rPh sb="0" eb="2">
      <t>タッキュウ</t>
    </rPh>
    <rPh sb="2" eb="3">
      <t>ブ</t>
    </rPh>
    <rPh sb="3" eb="5">
      <t>コモン</t>
    </rPh>
    <rPh sb="6" eb="8">
      <t>ダンタイ</t>
    </rPh>
    <rPh sb="8" eb="11">
      <t>ダイヒョウシャ</t>
    </rPh>
    <phoneticPr fontId="7"/>
  </si>
  <si>
    <t>飯南町立赤来中学校</t>
    <rPh sb="0" eb="2">
      <t>イイナン</t>
    </rPh>
    <rPh sb="2" eb="3">
      <t>チョウ</t>
    </rPh>
    <rPh sb="3" eb="4">
      <t>リツ</t>
    </rPh>
    <rPh sb="4" eb="6">
      <t>アカギ</t>
    </rPh>
    <rPh sb="6" eb="9">
      <t>チュウガッコウ</t>
    </rPh>
    <phoneticPr fontId="7"/>
  </si>
  <si>
    <t>690-3513</t>
    <phoneticPr fontId="7"/>
  </si>
  <si>
    <t>飯石郡飯南町下赤名1938</t>
    <rPh sb="0" eb="3">
      <t>イイシグン</t>
    </rPh>
    <rPh sb="3" eb="6">
      <t>イイナンチョウ</t>
    </rPh>
    <rPh sb="6" eb="7">
      <t>シタ</t>
    </rPh>
    <rPh sb="7" eb="9">
      <t>アカナ</t>
    </rPh>
    <phoneticPr fontId="7"/>
  </si>
  <si>
    <t>0854-76-2164</t>
    <phoneticPr fontId="7"/>
  </si>
  <si>
    <t>0854-76-3163</t>
    <phoneticPr fontId="7"/>
  </si>
  <si>
    <t xml:space="preserve"> jhs-akagi@ed.iinan.jp</t>
    <phoneticPr fontId="7"/>
  </si>
  <si>
    <t>雲南市立吉田中学校</t>
    <rPh sb="0" eb="4">
      <t>ウンナンシリツ</t>
    </rPh>
    <rPh sb="4" eb="6">
      <t>ヨシダ</t>
    </rPh>
    <rPh sb="6" eb="9">
      <t>チュウガッコウ</t>
    </rPh>
    <phoneticPr fontId="7"/>
  </si>
  <si>
    <t>690-2801</t>
    <phoneticPr fontId="7"/>
  </si>
  <si>
    <t>雲南市吉田町吉田1080-4</t>
    <rPh sb="0" eb="3">
      <t>ウンナンシ</t>
    </rPh>
    <rPh sb="3" eb="5">
      <t>ヨシダ</t>
    </rPh>
    <rPh sb="5" eb="6">
      <t>チョウ</t>
    </rPh>
    <rPh sb="6" eb="8">
      <t>ヨシダ</t>
    </rPh>
    <phoneticPr fontId="7"/>
  </si>
  <si>
    <t>0854-74-0140</t>
    <phoneticPr fontId="7"/>
  </si>
  <si>
    <t>0854-74-0026</t>
    <phoneticPr fontId="7"/>
  </si>
  <si>
    <t>yosida-chu@unnan.ed.jp</t>
    <phoneticPr fontId="7"/>
  </si>
  <si>
    <t>赤来</t>
    <rPh sb="0" eb="2">
      <t>アカギ</t>
    </rPh>
    <phoneticPr fontId="1"/>
  </si>
  <si>
    <t>吉田</t>
    <rPh sb="0" eb="2">
      <t>ヨシダ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</si>
</sst>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42" formatCode="_ &quot;¥&quot;* #,##0_ ;_ &quot;¥&quot;* \-#,##0_ ;_ &quot;¥&quot;* &quot;-&quot;_ ;_ @_ "/>
  </numFmts>
  <fonts count="34">
    <font>
      <sz val="11"/>
      <name val="ＭＳ Ｐゴシック"/>
      <family val="3"/>
      <charset val="128"/>
    </font>
    <font>
      <sz val="6"/>
      <name val="ＭＳ Ｐゴシック"/>
      <family val="3"/>
      <charset val="128"/>
    </font>
    <font>
      <sz val="16"/>
      <name val="ＭＳ Ｐゴシック"/>
      <family val="3"/>
      <charset val="128"/>
    </font>
    <font>
      <sz val="11"/>
      <name val="ＭＳ ゴシック"/>
      <family val="3"/>
      <charset val="128"/>
    </font>
    <font>
      <b/>
      <sz val="11"/>
      <name val="ＭＳ Ｐゴシック"/>
      <family val="3"/>
      <charset val="128"/>
    </font>
    <font>
      <sz val="28"/>
      <color rgb="FFFF0000"/>
      <name val="HGP創英角ｺﾞｼｯｸUB"/>
      <family val="3"/>
      <charset val="128"/>
    </font>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ajor"/>
    </font>
    <font>
      <b/>
      <sz val="14"/>
      <color theme="1"/>
      <name val="HGP教科書体"/>
      <family val="1"/>
      <charset val="128"/>
    </font>
    <font>
      <u/>
      <sz val="8.8000000000000007"/>
      <color theme="10"/>
      <name val="ＭＳ Ｐゴシック"/>
      <family val="3"/>
      <charset val="128"/>
    </font>
    <font>
      <b/>
      <sz val="11"/>
      <color rgb="FFFF0000"/>
      <name val="ＭＳ Ｐゴシック"/>
      <family val="3"/>
      <charset val="128"/>
    </font>
    <font>
      <sz val="12"/>
      <color theme="1"/>
      <name val="HG丸ｺﾞｼｯｸM-PRO"/>
      <family val="3"/>
      <charset val="128"/>
    </font>
    <font>
      <u/>
      <sz val="12"/>
      <color theme="10"/>
      <name val="HG丸ｺﾞｼｯｸM-PRO"/>
      <family val="3"/>
      <charset val="128"/>
    </font>
    <font>
      <sz val="12"/>
      <color theme="10"/>
      <name val="HG丸ｺﾞｼｯｸM-PRO"/>
      <family val="3"/>
      <charset val="128"/>
    </font>
    <font>
      <sz val="22"/>
      <color theme="1"/>
      <name val="HGP創英角ｺﾞｼｯｸUB"/>
      <family val="3"/>
      <charset val="128"/>
    </font>
    <font>
      <b/>
      <sz val="20"/>
      <name val="HGP明朝E"/>
      <family val="1"/>
      <charset val="128"/>
    </font>
    <font>
      <sz val="12"/>
      <name val="ＭＳ Ｐゴシック"/>
      <family val="3"/>
      <charset val="128"/>
    </font>
    <font>
      <b/>
      <sz val="11"/>
      <name val="HGP明朝E"/>
      <family val="1"/>
      <charset val="128"/>
    </font>
    <font>
      <sz val="11"/>
      <color rgb="FFFF0066"/>
      <name val="ＭＳ Ｐゴシック"/>
      <family val="3"/>
      <charset val="128"/>
    </font>
    <font>
      <sz val="12"/>
      <color rgb="FFFF0066"/>
      <name val="HGP創英角ｺﾞｼｯｸUB"/>
      <family val="3"/>
      <charset val="128"/>
    </font>
    <font>
      <b/>
      <sz val="11"/>
      <name val="UD デジタル 教科書体 NK-R"/>
      <family val="1"/>
      <charset val="128"/>
    </font>
    <font>
      <b/>
      <sz val="12"/>
      <name val="UD デジタル 教科書体 NK-R"/>
      <family val="1"/>
      <charset val="128"/>
    </font>
    <font>
      <b/>
      <sz val="11"/>
      <color rgb="FF0070C0"/>
      <name val="ＭＳ Ｐゴシック"/>
      <family val="3"/>
      <charset val="128"/>
    </font>
    <font>
      <b/>
      <sz val="11"/>
      <color rgb="FF0070C0"/>
      <name val="BIZ UDPゴシック"/>
      <family val="3"/>
      <charset val="128"/>
    </font>
    <font>
      <sz val="11"/>
      <name val="BIZ UDPゴシック"/>
      <family val="3"/>
      <charset val="128"/>
    </font>
    <font>
      <b/>
      <sz val="11"/>
      <name val="BIZ UDPゴシック"/>
      <family val="3"/>
      <charset val="128"/>
    </font>
    <font>
      <sz val="11"/>
      <name val="HGP創英角ｺﾞｼｯｸUB"/>
      <family val="3"/>
      <charset val="128"/>
    </font>
    <font>
      <b/>
      <sz val="12"/>
      <name val="BIZ UDPゴシック"/>
      <family val="3"/>
      <charset val="128"/>
    </font>
    <font>
      <b/>
      <sz val="10"/>
      <name val="BIZ UDPゴシック"/>
      <family val="3"/>
      <charset val="128"/>
    </font>
    <font>
      <b/>
      <sz val="11"/>
      <name val="Arial"/>
      <family val="2"/>
    </font>
    <font>
      <sz val="11"/>
      <color rgb="FFFF0066"/>
      <name val="HGP創英角ｺﾞｼｯｸUB"/>
      <family val="3"/>
      <charset val="128"/>
    </font>
    <font>
      <sz val="11"/>
      <color rgb="FF0070C0"/>
      <name val="HGP創英角ｺﾞｼｯｸUB"/>
      <family val="3"/>
      <charset val="128"/>
    </font>
    <font>
      <b/>
      <sz val="12"/>
      <name val="Arial"/>
      <family val="2"/>
    </font>
  </fonts>
  <fills count="11">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CC"/>
        <bgColor indexed="64"/>
      </patternFill>
    </fill>
    <fill>
      <patternFill patternType="solid">
        <fgColor rgb="FF66FFFF"/>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4.9989318521683403E-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ck">
        <color indexed="64"/>
      </bottom>
      <diagonal/>
    </border>
    <border>
      <left/>
      <right style="thick">
        <color indexed="64"/>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ck">
        <color indexed="64"/>
      </left>
      <right/>
      <top/>
      <bottom style="double">
        <color indexed="64"/>
      </bottom>
      <diagonal/>
    </border>
    <border>
      <left/>
      <right/>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ck">
        <color indexed="64"/>
      </top>
      <bottom style="thin">
        <color indexed="64"/>
      </bottom>
      <diagonal/>
    </border>
    <border>
      <left style="thick">
        <color indexed="64"/>
      </left>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right/>
      <top/>
      <bottom style="thick">
        <color indexed="64"/>
      </bottom>
      <diagonal/>
    </border>
    <border>
      <left style="thin">
        <color indexed="64"/>
      </left>
      <right style="medium">
        <color indexed="64"/>
      </right>
      <top style="thin">
        <color indexed="64"/>
      </top>
      <bottom style="double">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ck">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n">
        <color indexed="64"/>
      </left>
      <right style="thick">
        <color indexed="64"/>
      </right>
      <top/>
      <bottom style="thick">
        <color indexed="64"/>
      </bottom>
      <diagonal/>
    </border>
    <border>
      <left/>
      <right/>
      <top style="thick">
        <color indexed="64"/>
      </top>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style="double">
        <color indexed="64"/>
      </bottom>
      <diagonal/>
    </border>
    <border>
      <left/>
      <right/>
      <top style="medium">
        <color indexed="64"/>
      </top>
      <bottom/>
      <diagonal/>
    </border>
    <border>
      <left/>
      <right/>
      <top/>
      <bottom style="medium">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diagonal/>
    </border>
    <border>
      <left/>
      <right style="thick">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style="thick">
        <color indexed="64"/>
      </right>
      <top/>
      <bottom style="thick">
        <color indexed="64"/>
      </bottom>
      <diagonal/>
    </border>
    <border>
      <left/>
      <right style="thin">
        <color indexed="64"/>
      </right>
      <top style="thick">
        <color indexed="64"/>
      </top>
      <bottom/>
      <diagonal/>
    </border>
    <border>
      <left/>
      <right style="thick">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rgb="FF0070C0"/>
      </left>
      <right style="medium">
        <color rgb="FF0070C0"/>
      </right>
      <top style="medium">
        <color rgb="FF0070C0"/>
      </top>
      <bottom style="medium">
        <color rgb="FF0070C0"/>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rgb="FF0070C0"/>
      </left>
      <right style="medium">
        <color rgb="FF0070C0"/>
      </right>
      <top/>
      <bottom style="medium">
        <color rgb="FF0070C0"/>
      </bottom>
      <diagonal/>
    </border>
    <border>
      <left/>
      <right style="thick">
        <color rgb="FFFF0000"/>
      </right>
      <top/>
      <bottom/>
      <diagonal/>
    </border>
  </borders>
  <cellStyleXfs count="3">
    <xf numFmtId="0" fontId="0" fillId="0" borderId="0">
      <alignment vertical="center"/>
    </xf>
    <xf numFmtId="0" fontId="6" fillId="0" borderId="0">
      <alignment vertical="center"/>
    </xf>
    <xf numFmtId="0" fontId="10" fillId="0" borderId="0" applyNumberFormat="0" applyFill="0" applyBorder="0" applyAlignment="0" applyProtection="0">
      <alignment vertical="top"/>
      <protection locked="0"/>
    </xf>
  </cellStyleXfs>
  <cellXfs count="232">
    <xf numFmtId="0" fontId="0" fillId="0" borderId="0" xfId="0">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0" fillId="3" borderId="0" xfId="0" applyFill="1" applyAlignment="1">
      <alignment horizontal="center" vertical="center"/>
    </xf>
    <xf numFmtId="0" fontId="0" fillId="3" borderId="60" xfId="0" applyFill="1" applyBorder="1" applyAlignment="1">
      <alignment horizontal="center" vertical="center"/>
    </xf>
    <xf numFmtId="0" fontId="0" fillId="0" borderId="60" xfId="0" applyBorder="1" applyAlignment="1">
      <alignment horizontal="center" vertical="center"/>
    </xf>
    <xf numFmtId="0" fontId="0" fillId="0" borderId="1" xfId="0" applyBorder="1">
      <alignment vertical="center"/>
    </xf>
    <xf numFmtId="0" fontId="6" fillId="0" borderId="0" xfId="1">
      <alignment vertical="center"/>
    </xf>
    <xf numFmtId="0" fontId="6" fillId="6" borderId="0" xfId="1" applyFill="1">
      <alignment vertical="center"/>
    </xf>
    <xf numFmtId="0" fontId="9" fillId="6" borderId="0" xfId="1" applyFont="1" applyFill="1">
      <alignment vertical="center"/>
    </xf>
    <xf numFmtId="0" fontId="8" fillId="4" borderId="39" xfId="1" applyFont="1" applyFill="1" applyBorder="1" applyAlignment="1">
      <alignment horizontal="center" vertical="center"/>
    </xf>
    <xf numFmtId="0" fontId="8" fillId="4" borderId="44" xfId="1" applyFont="1" applyFill="1" applyBorder="1" applyAlignment="1">
      <alignment horizontal="center" vertical="center"/>
    </xf>
    <xf numFmtId="0" fontId="12" fillId="7" borderId="26" xfId="1" applyFont="1" applyFill="1" applyBorder="1" applyAlignment="1" applyProtection="1">
      <alignment vertical="center" shrinkToFit="1"/>
      <protection locked="0"/>
    </xf>
    <xf numFmtId="0" fontId="12" fillId="7" borderId="26" xfId="1" applyFont="1" applyFill="1" applyBorder="1" applyAlignment="1" applyProtection="1">
      <alignment horizontal="center" vertical="center" shrinkToFit="1"/>
      <protection locked="0"/>
    </xf>
    <xf numFmtId="0" fontId="13" fillId="7" borderId="1" xfId="2" applyFont="1" applyFill="1" applyBorder="1" applyAlignment="1" applyProtection="1">
      <alignment horizontal="center" vertical="center" shrinkToFit="1"/>
      <protection locked="0"/>
    </xf>
    <xf numFmtId="0" fontId="12" fillId="7" borderId="27" xfId="1" applyFont="1" applyFill="1" applyBorder="1" applyAlignment="1" applyProtection="1">
      <alignment horizontal="center" vertical="center" shrinkToFit="1"/>
      <protection locked="0"/>
    </xf>
    <xf numFmtId="0" fontId="12" fillId="7" borderId="1" xfId="1" applyFont="1" applyFill="1" applyBorder="1" applyAlignment="1" applyProtection="1">
      <alignment vertical="center" shrinkToFit="1"/>
      <protection locked="0"/>
    </xf>
    <xf numFmtId="0" fontId="12" fillId="7" borderId="1" xfId="1" applyFont="1" applyFill="1" applyBorder="1" applyAlignment="1" applyProtection="1">
      <alignment horizontal="center" vertical="center" shrinkToFit="1"/>
      <protection locked="0"/>
    </xf>
    <xf numFmtId="0" fontId="14" fillId="7" borderId="1" xfId="2" applyFont="1" applyFill="1" applyBorder="1" applyAlignment="1" applyProtection="1">
      <alignment horizontal="center" vertical="center" shrinkToFit="1"/>
      <protection locked="0"/>
    </xf>
    <xf numFmtId="0" fontId="12" fillId="7" borderId="11" xfId="1" applyFont="1" applyFill="1" applyBorder="1" applyAlignment="1" applyProtection="1">
      <alignment horizontal="center" vertical="center" shrinkToFit="1"/>
      <protection locked="0"/>
    </xf>
    <xf numFmtId="0" fontId="12" fillId="7" borderId="16" xfId="1" applyFont="1" applyFill="1" applyBorder="1" applyAlignment="1" applyProtection="1">
      <alignment vertical="center" shrinkToFit="1"/>
      <protection locked="0"/>
    </xf>
    <xf numFmtId="0" fontId="12" fillId="7" borderId="16" xfId="1" applyFont="1" applyFill="1" applyBorder="1" applyAlignment="1" applyProtection="1">
      <alignment horizontal="center" vertical="center" shrinkToFit="1"/>
      <protection locked="0"/>
    </xf>
    <xf numFmtId="0" fontId="12" fillId="7" borderId="17" xfId="1" applyFont="1" applyFill="1" applyBorder="1" applyAlignment="1" applyProtection="1">
      <alignment horizontal="center" vertical="center" shrinkToFit="1"/>
      <protection locked="0"/>
    </xf>
    <xf numFmtId="0" fontId="8" fillId="4" borderId="47" xfId="1" applyFont="1" applyFill="1" applyBorder="1">
      <alignment vertical="center"/>
    </xf>
    <xf numFmtId="0" fontId="8" fillId="4" borderId="48" xfId="1" applyFont="1" applyFill="1" applyBorder="1">
      <alignment vertical="center"/>
    </xf>
    <xf numFmtId="0" fontId="8" fillId="2" borderId="48" xfId="1" applyFont="1" applyFill="1" applyBorder="1">
      <alignment vertical="center"/>
    </xf>
    <xf numFmtId="0" fontId="8" fillId="2" borderId="49" xfId="1" applyFont="1" applyFill="1" applyBorder="1">
      <alignment vertical="center"/>
    </xf>
    <xf numFmtId="0" fontId="15" fillId="0" borderId="0" xfId="1" applyFont="1" applyAlignment="1">
      <alignment horizontal="left" vertical="center"/>
    </xf>
    <xf numFmtId="0" fontId="11" fillId="0" borderId="0" xfId="0" applyFont="1">
      <alignment vertical="center"/>
    </xf>
    <xf numFmtId="0" fontId="0" fillId="0" borderId="0" xfId="0" applyAlignment="1">
      <alignment vertical="center" shrinkToFit="1"/>
    </xf>
    <xf numFmtId="0" fontId="0" fillId="0" borderId="0" xfId="0" applyAlignment="1">
      <alignment horizontal="center" vertical="center" shrinkToFit="1"/>
    </xf>
    <xf numFmtId="0" fontId="0" fillId="0" borderId="1" xfId="0" applyBorder="1" applyAlignment="1" applyProtection="1">
      <alignment horizontal="center" vertical="center"/>
      <protection locked="0"/>
    </xf>
    <xf numFmtId="0" fontId="0" fillId="0" borderId="60" xfId="0" applyBorder="1" applyAlignment="1">
      <alignment vertical="center" shrinkToFit="1"/>
    </xf>
    <xf numFmtId="0" fontId="0" fillId="0" borderId="78" xfId="0" applyBorder="1" applyAlignment="1">
      <alignment vertical="center" shrinkToFit="1"/>
    </xf>
    <xf numFmtId="0" fontId="0" fillId="0" borderId="80" xfId="0" applyBorder="1" applyAlignment="1">
      <alignment vertical="center" shrinkToFit="1"/>
    </xf>
    <xf numFmtId="0" fontId="0" fillId="0" borderId="45" xfId="0" applyBorder="1" applyAlignment="1">
      <alignment vertical="center" shrinkToFit="1"/>
    </xf>
    <xf numFmtId="0" fontId="0" fillId="0" borderId="81" xfId="0" applyBorder="1" applyAlignment="1">
      <alignment vertical="center" shrinkToFit="1"/>
    </xf>
    <xf numFmtId="0" fontId="0" fillId="0" borderId="1" xfId="0" applyBorder="1" applyAlignment="1" applyProtection="1">
      <alignment horizontal="center" vertical="center" shrinkToFit="1"/>
      <protection locked="0"/>
    </xf>
    <xf numFmtId="0" fontId="19" fillId="0" borderId="0" xfId="0" applyFont="1" applyAlignment="1">
      <alignment vertical="center" shrinkToFit="1"/>
    </xf>
    <xf numFmtId="0" fontId="20" fillId="0" borderId="0" xfId="0" applyFont="1">
      <alignment vertical="center"/>
    </xf>
    <xf numFmtId="0" fontId="0" fillId="0" borderId="86" xfId="0" applyBorder="1">
      <alignment vertical="center"/>
    </xf>
    <xf numFmtId="0" fontId="23" fillId="0" borderId="0" xfId="0" applyFont="1" applyAlignment="1">
      <alignment horizontal="center" vertical="center"/>
    </xf>
    <xf numFmtId="0" fontId="0" fillId="0" borderId="88" xfId="0" applyBorder="1">
      <alignment vertical="center"/>
    </xf>
    <xf numFmtId="0" fontId="24" fillId="0" borderId="87" xfId="0" applyFont="1" applyBorder="1" applyAlignment="1">
      <alignment horizontal="center" vertical="center"/>
    </xf>
    <xf numFmtId="0" fontId="24" fillId="0" borderId="91" xfId="0" applyFont="1" applyBorder="1" applyAlignment="1">
      <alignment horizontal="center" vertical="center"/>
    </xf>
    <xf numFmtId="0" fontId="25" fillId="0" borderId="0" xfId="0" applyFont="1" applyAlignment="1">
      <alignment horizontal="center" vertical="center"/>
    </xf>
    <xf numFmtId="0" fontId="26" fillId="0" borderId="1" xfId="0" applyFont="1" applyBorder="1" applyAlignment="1">
      <alignment horizontal="center" vertical="center"/>
    </xf>
    <xf numFmtId="0" fontId="25" fillId="0" borderId="89" xfId="0" applyFont="1" applyBorder="1" applyAlignment="1" applyProtection="1">
      <alignment horizontal="center" vertical="center"/>
      <protection locked="0"/>
    </xf>
    <xf numFmtId="0" fontId="33" fillId="0" borderId="87" xfId="0" applyFont="1" applyBorder="1" applyAlignment="1" applyProtection="1">
      <alignment horizontal="center" vertical="center"/>
      <protection locked="0"/>
    </xf>
    <xf numFmtId="0" fontId="33" fillId="0" borderId="90" xfId="0" applyFont="1" applyBorder="1" applyAlignment="1" applyProtection="1">
      <alignment horizontal="center" vertical="center"/>
      <protection locked="0"/>
    </xf>
    <xf numFmtId="0" fontId="8" fillId="4" borderId="65" xfId="1" applyFont="1" applyFill="1" applyBorder="1" applyAlignment="1">
      <alignment horizontal="center" vertical="center"/>
    </xf>
    <xf numFmtId="0" fontId="8" fillId="4" borderId="35" xfId="1" applyFont="1" applyFill="1" applyBorder="1" applyAlignment="1">
      <alignment horizontal="center" vertical="center"/>
    </xf>
    <xf numFmtId="0" fontId="8" fillId="4" borderId="66" xfId="1" applyFont="1" applyFill="1" applyBorder="1" applyAlignment="1">
      <alignment horizontal="center" vertical="center"/>
    </xf>
    <xf numFmtId="0" fontId="8" fillId="4" borderId="67" xfId="1" applyFont="1" applyFill="1" applyBorder="1" applyAlignment="1">
      <alignment horizontal="center" vertical="center"/>
    </xf>
    <xf numFmtId="0" fontId="15" fillId="0" borderId="0" xfId="1" applyFont="1" applyAlignment="1">
      <alignment horizontal="left" vertical="center"/>
    </xf>
    <xf numFmtId="0" fontId="8" fillId="4" borderId="64" xfId="1" applyFont="1" applyFill="1" applyBorder="1" applyAlignment="1">
      <alignment horizontal="center" vertical="center"/>
    </xf>
    <xf numFmtId="0" fontId="8" fillId="4" borderId="68" xfId="1" applyFont="1" applyFill="1" applyBorder="1" applyAlignment="1">
      <alignment horizontal="center" vertical="center"/>
    </xf>
    <xf numFmtId="0" fontId="32" fillId="0" borderId="0" xfId="0" applyFont="1" applyAlignment="1">
      <alignment horizontal="left" vertical="center" shrinkToFit="1"/>
    </xf>
    <xf numFmtId="0" fontId="31" fillId="0" borderId="0" xfId="0" applyFont="1" applyAlignment="1">
      <alignment horizontal="left" vertical="center" shrinkToFit="1"/>
    </xf>
    <xf numFmtId="0" fontId="20" fillId="0" borderId="0" xfId="0" applyFont="1" applyAlignment="1">
      <alignment horizontal="center" vertical="top" textRotation="255"/>
    </xf>
    <xf numFmtId="0" fontId="22" fillId="5" borderId="0" xfId="0" applyFont="1" applyFill="1" applyAlignment="1" applyProtection="1">
      <alignment horizontal="center" vertical="center"/>
      <protection locked="0"/>
    </xf>
    <xf numFmtId="0" fontId="18" fillId="0" borderId="0" xfId="0" applyFont="1" applyAlignment="1">
      <alignment horizontal="left" vertical="center"/>
    </xf>
    <xf numFmtId="0" fontId="28" fillId="10" borderId="77" xfId="0" applyFont="1" applyFill="1" applyBorder="1" applyAlignment="1">
      <alignment horizontal="center" vertical="center" shrinkToFit="1"/>
    </xf>
    <xf numFmtId="0" fontId="28" fillId="10" borderId="60" xfId="0" applyFont="1" applyFill="1" applyBorder="1" applyAlignment="1">
      <alignment horizontal="center" vertical="center" shrinkToFit="1"/>
    </xf>
    <xf numFmtId="0" fontId="28" fillId="10" borderId="82" xfId="0" applyFont="1" applyFill="1" applyBorder="1" applyAlignment="1">
      <alignment horizontal="center" vertical="center" shrinkToFit="1"/>
    </xf>
    <xf numFmtId="0" fontId="28" fillId="10" borderId="79" xfId="0" applyFont="1" applyFill="1" applyBorder="1" applyAlignment="1">
      <alignment horizontal="center" vertical="center" shrinkToFit="1"/>
    </xf>
    <xf numFmtId="0" fontId="28" fillId="10" borderId="0" xfId="0" applyFont="1" applyFill="1" applyAlignment="1">
      <alignment horizontal="center" vertical="center" shrinkToFit="1"/>
    </xf>
    <xf numFmtId="0" fontId="28" fillId="10" borderId="73" xfId="0" applyFont="1" applyFill="1" applyBorder="1" applyAlignment="1">
      <alignment horizontal="center" vertical="center" shrinkToFit="1"/>
    </xf>
    <xf numFmtId="0" fontId="28" fillId="10" borderId="54" xfId="0" applyFont="1" applyFill="1" applyBorder="1" applyAlignment="1">
      <alignment horizontal="center" vertical="center" shrinkToFit="1"/>
    </xf>
    <xf numFmtId="0" fontId="28" fillId="10" borderId="45" xfId="0" applyFont="1" applyFill="1" applyBorder="1" applyAlignment="1">
      <alignment horizontal="center" vertical="center" shrinkToFit="1"/>
    </xf>
    <xf numFmtId="0" fontId="28" fillId="10" borderId="55" xfId="0" applyFont="1" applyFill="1" applyBorder="1" applyAlignment="1">
      <alignment horizontal="center" vertical="center" shrinkToFit="1"/>
    </xf>
    <xf numFmtId="0" fontId="17" fillId="0" borderId="60" xfId="0" applyFont="1" applyBorder="1" applyAlignment="1">
      <alignment horizontal="center" vertical="center" shrinkToFit="1"/>
    </xf>
    <xf numFmtId="0" fontId="17" fillId="0" borderId="0" xfId="0" applyFont="1" applyAlignment="1">
      <alignment horizontal="center" vertical="center" shrinkToFit="1"/>
    </xf>
    <xf numFmtId="0" fontId="17" fillId="0" borderId="45" xfId="0" applyFont="1" applyBorder="1" applyAlignment="1">
      <alignment horizontal="center" vertical="center" shrinkToFit="1"/>
    </xf>
    <xf numFmtId="0" fontId="22" fillId="5" borderId="60" xfId="0" applyFont="1" applyFill="1" applyBorder="1" applyAlignment="1" applyProtection="1">
      <alignment horizontal="center" vertical="center" shrinkToFit="1"/>
      <protection locked="0"/>
    </xf>
    <xf numFmtId="0" fontId="22" fillId="5" borderId="0" xfId="0" applyFont="1" applyFill="1" applyAlignment="1" applyProtection="1">
      <alignment horizontal="center" vertical="center" shrinkToFit="1"/>
      <protection locked="0"/>
    </xf>
    <xf numFmtId="0" fontId="22" fillId="5" borderId="45" xfId="0" applyFont="1" applyFill="1" applyBorder="1" applyAlignment="1" applyProtection="1">
      <alignment horizontal="center" vertical="center" shrinkToFit="1"/>
      <protection locked="0"/>
    </xf>
    <xf numFmtId="0" fontId="28" fillId="10" borderId="60" xfId="0" applyFont="1" applyFill="1" applyBorder="1" applyAlignment="1">
      <alignment horizontal="center" vertical="center" wrapText="1"/>
    </xf>
    <xf numFmtId="0" fontId="28" fillId="10" borderId="60" xfId="0" applyFont="1" applyFill="1" applyBorder="1" applyAlignment="1">
      <alignment horizontal="center" vertical="center"/>
    </xf>
    <xf numFmtId="0" fontId="28" fillId="10" borderId="82" xfId="0" applyFont="1" applyFill="1" applyBorder="1" applyAlignment="1">
      <alignment horizontal="center" vertical="center"/>
    </xf>
    <xf numFmtId="0" fontId="28" fillId="10" borderId="5" xfId="0" applyFont="1" applyFill="1" applyBorder="1" applyAlignment="1">
      <alignment horizontal="center" vertical="center"/>
    </xf>
    <xf numFmtId="0" fontId="28" fillId="10" borderId="19" xfId="0" applyFont="1" applyFill="1" applyBorder="1" applyAlignment="1">
      <alignment horizontal="center" vertical="center"/>
    </xf>
    <xf numFmtId="0" fontId="22" fillId="5" borderId="84" xfId="0" applyFont="1" applyFill="1" applyBorder="1" applyAlignment="1" applyProtection="1">
      <alignment horizontal="center" vertical="center" shrinkToFit="1"/>
      <protection locked="0"/>
    </xf>
    <xf numFmtId="0" fontId="28" fillId="10" borderId="77" xfId="0" applyFont="1" applyFill="1" applyBorder="1" applyAlignment="1">
      <alignment horizontal="center" vertical="center"/>
    </xf>
    <xf numFmtId="0" fontId="28" fillId="10" borderId="79" xfId="0" applyFont="1" applyFill="1" applyBorder="1" applyAlignment="1">
      <alignment horizontal="center" vertical="center"/>
    </xf>
    <xf numFmtId="0" fontId="28" fillId="10" borderId="0" xfId="0" applyFont="1" applyFill="1" applyAlignment="1">
      <alignment horizontal="center" vertical="center"/>
    </xf>
    <xf numFmtId="0" fontId="28" fillId="10" borderId="73" xfId="0" applyFont="1" applyFill="1" applyBorder="1" applyAlignment="1">
      <alignment horizontal="center" vertical="center"/>
    </xf>
    <xf numFmtId="0" fontId="28" fillId="10" borderId="54" xfId="0" applyFont="1" applyFill="1" applyBorder="1" applyAlignment="1">
      <alignment horizontal="center" vertical="center"/>
    </xf>
    <xf numFmtId="0" fontId="28" fillId="10" borderId="45" xfId="0" applyFont="1" applyFill="1" applyBorder="1" applyAlignment="1">
      <alignment horizontal="center" vertical="center"/>
    </xf>
    <xf numFmtId="0" fontId="28" fillId="10" borderId="55" xfId="0" applyFont="1" applyFill="1" applyBorder="1" applyAlignment="1">
      <alignment horizontal="center" vertical="center"/>
    </xf>
    <xf numFmtId="0" fontId="25" fillId="0" borderId="0" xfId="0" applyFont="1" applyAlignment="1">
      <alignment horizontal="left" vertical="center"/>
    </xf>
    <xf numFmtId="0" fontId="25" fillId="0" borderId="0" xfId="0" applyFont="1" applyAlignment="1">
      <alignment horizontal="center" vertical="center"/>
    </xf>
    <xf numFmtId="0" fontId="0" fillId="0" borderId="84" xfId="0" applyBorder="1" applyAlignment="1">
      <alignment horizontal="center" vertical="center" shrinkToFit="1"/>
    </xf>
    <xf numFmtId="0" fontId="0" fillId="0" borderId="45" xfId="0" applyBorder="1" applyAlignment="1">
      <alignment horizontal="center" vertical="center" shrinkToFit="1"/>
    </xf>
    <xf numFmtId="0" fontId="22" fillId="0" borderId="84" xfId="0" applyFont="1" applyBorder="1" applyAlignment="1">
      <alignment horizontal="center" vertical="center" shrinkToFit="1"/>
    </xf>
    <xf numFmtId="0" fontId="22" fillId="0" borderId="45" xfId="0" applyFont="1" applyBorder="1" applyAlignment="1">
      <alignment horizontal="center" vertical="center" shrinkToFit="1"/>
    </xf>
    <xf numFmtId="5" fontId="0" fillId="0" borderId="84" xfId="0" applyNumberFormat="1" applyBorder="1" applyAlignment="1">
      <alignment horizontal="center" vertical="center" shrinkToFit="1"/>
    </xf>
    <xf numFmtId="5" fontId="0" fillId="0" borderId="45" xfId="0" applyNumberFormat="1" applyBorder="1" applyAlignment="1">
      <alignment horizontal="center" vertical="center" shrinkToFit="1"/>
    </xf>
    <xf numFmtId="42" fontId="22" fillId="0" borderId="84" xfId="0" applyNumberFormat="1" applyFont="1" applyBorder="1" applyAlignment="1">
      <alignment horizontal="center" vertical="center" shrinkToFit="1"/>
    </xf>
    <xf numFmtId="42" fontId="22" fillId="0" borderId="45" xfId="0" applyNumberFormat="1" applyFont="1" applyBorder="1" applyAlignment="1">
      <alignment horizontal="center" vertical="center" shrinkToFit="1"/>
    </xf>
    <xf numFmtId="0" fontId="28" fillId="10" borderId="78" xfId="0" applyFont="1" applyFill="1" applyBorder="1" applyAlignment="1">
      <alignment horizontal="center" vertical="center"/>
    </xf>
    <xf numFmtId="0" fontId="28" fillId="10" borderId="83" xfId="0" applyFont="1" applyFill="1" applyBorder="1" applyAlignment="1">
      <alignment horizontal="center" vertical="center"/>
    </xf>
    <xf numFmtId="0" fontId="0" fillId="0" borderId="85" xfId="0" applyBorder="1" applyAlignment="1">
      <alignment horizontal="center" vertical="center" shrinkToFit="1"/>
    </xf>
    <xf numFmtId="0" fontId="0" fillId="0" borderId="55" xfId="0" applyBorder="1" applyAlignment="1">
      <alignment horizontal="center" vertical="center" shrinkToFit="1"/>
    </xf>
    <xf numFmtId="42" fontId="22" fillId="0" borderId="0" xfId="0" applyNumberFormat="1" applyFont="1" applyAlignment="1">
      <alignment horizontal="center" vertical="center" shrinkToFit="1"/>
    </xf>
    <xf numFmtId="42" fontId="22" fillId="0" borderId="80" xfId="0" applyNumberFormat="1" applyFont="1" applyBorder="1" applyAlignment="1">
      <alignment horizontal="center" vertical="center" shrinkToFit="1"/>
    </xf>
    <xf numFmtId="42" fontId="22" fillId="0" borderId="81" xfId="0" applyNumberFormat="1" applyFont="1" applyBorder="1" applyAlignment="1">
      <alignment horizontal="center" vertical="center" shrinkToFit="1"/>
    </xf>
    <xf numFmtId="0" fontId="0" fillId="0" borderId="0" xfId="0" applyAlignment="1">
      <alignment horizontal="center" vertical="center" shrinkToFit="1"/>
    </xf>
    <xf numFmtId="0" fontId="29" fillId="10" borderId="54" xfId="0" applyFont="1" applyFill="1" applyBorder="1" applyAlignment="1">
      <alignment horizontal="center" vertical="center"/>
    </xf>
    <xf numFmtId="0" fontId="29" fillId="10" borderId="45" xfId="0" applyFont="1" applyFill="1" applyBorder="1" applyAlignment="1">
      <alignment horizontal="center" vertical="center"/>
    </xf>
    <xf numFmtId="0" fontId="29" fillId="10" borderId="55" xfId="0" applyFont="1" applyFill="1" applyBorder="1" applyAlignment="1">
      <alignment horizontal="center" vertical="center"/>
    </xf>
    <xf numFmtId="0" fontId="21" fillId="5" borderId="56" xfId="0"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55" xfId="0" applyFont="1" applyFill="1" applyBorder="1" applyAlignment="1" applyProtection="1">
      <alignment horizontal="center" vertical="center"/>
      <protection locked="0"/>
    </xf>
    <xf numFmtId="0" fontId="21" fillId="5" borderId="57" xfId="0" applyFont="1" applyFill="1" applyBorder="1" applyAlignment="1" applyProtection="1">
      <alignment horizontal="center" vertical="center"/>
      <protection locked="0"/>
    </xf>
    <xf numFmtId="0" fontId="21" fillId="5" borderId="58" xfId="0" applyFont="1" applyFill="1" applyBorder="1" applyAlignment="1" applyProtection="1">
      <alignment horizontal="center" vertical="center"/>
      <protection locked="0"/>
    </xf>
    <xf numFmtId="0" fontId="21" fillId="5" borderId="59" xfId="0" applyFont="1" applyFill="1" applyBorder="1" applyAlignment="1" applyProtection="1">
      <alignment horizontal="center" vertical="center"/>
      <protection locked="0"/>
    </xf>
    <xf numFmtId="0" fontId="29" fillId="10" borderId="18" xfId="0" applyFont="1" applyFill="1" applyBorder="1" applyAlignment="1">
      <alignment horizontal="center" vertical="center"/>
    </xf>
    <xf numFmtId="0" fontId="29" fillId="10" borderId="5" xfId="0" applyFont="1" applyFill="1" applyBorder="1" applyAlignment="1">
      <alignment horizontal="center" vertical="center"/>
    </xf>
    <xf numFmtId="0" fontId="29" fillId="10" borderId="19" xfId="0" applyFont="1" applyFill="1" applyBorder="1" applyAlignment="1">
      <alignment horizontal="center" vertical="center"/>
    </xf>
    <xf numFmtId="0" fontId="21" fillId="5" borderId="20" xfId="0" applyFont="1" applyFill="1" applyBorder="1" applyAlignment="1" applyProtection="1">
      <alignment horizontal="center" vertical="center"/>
      <protection locked="0"/>
    </xf>
    <xf numFmtId="0" fontId="21" fillId="5" borderId="5" xfId="0" applyFont="1" applyFill="1" applyBorder="1" applyAlignment="1" applyProtection="1">
      <alignment horizontal="center" vertical="center"/>
      <protection locked="0"/>
    </xf>
    <xf numFmtId="0" fontId="21" fillId="5" borderId="19" xfId="0" applyFont="1" applyFill="1" applyBorder="1" applyAlignment="1" applyProtection="1">
      <alignment horizontal="center" vertical="center"/>
      <protection locked="0"/>
    </xf>
    <xf numFmtId="0" fontId="21" fillId="5" borderId="26" xfId="0" applyFont="1" applyFill="1" applyBorder="1" applyAlignment="1" applyProtection="1">
      <alignment horizontal="center" vertical="center"/>
      <protection locked="0"/>
    </xf>
    <xf numFmtId="0" fontId="21" fillId="5" borderId="30" xfId="0" applyFont="1" applyFill="1" applyBorder="1" applyAlignment="1" applyProtection="1">
      <alignment horizontal="center" vertical="center"/>
      <protection locked="0"/>
    </xf>
    <xf numFmtId="0" fontId="21" fillId="5" borderId="27" xfId="0" applyFont="1" applyFill="1" applyBorder="1" applyAlignment="1" applyProtection="1">
      <alignment horizontal="center" vertical="center"/>
      <protection locked="0"/>
    </xf>
    <xf numFmtId="0" fontId="28" fillId="0" borderId="5" xfId="0" applyFont="1" applyBorder="1" applyAlignment="1">
      <alignment horizontal="left"/>
    </xf>
    <xf numFmtId="0" fontId="26" fillId="9" borderId="6" xfId="0" applyFont="1" applyFill="1" applyBorder="1" applyAlignment="1">
      <alignment horizontal="center" vertical="center"/>
    </xf>
    <xf numFmtId="0" fontId="26" fillId="9" borderId="7" xfId="0" applyFont="1" applyFill="1" applyBorder="1" applyAlignment="1">
      <alignment horizontal="center" vertical="center"/>
    </xf>
    <xf numFmtId="0" fontId="26" fillId="9" borderId="42" xfId="0" applyFont="1" applyFill="1" applyBorder="1" applyAlignment="1">
      <alignment horizontal="center" vertical="center"/>
    </xf>
    <xf numFmtId="0" fontId="26" fillId="8" borderId="7" xfId="0" applyFont="1" applyFill="1" applyBorder="1" applyAlignment="1">
      <alignment horizontal="center" vertical="center"/>
    </xf>
    <xf numFmtId="0" fontId="26" fillId="8" borderId="8" xfId="0" applyFont="1" applyFill="1" applyBorder="1" applyAlignment="1">
      <alignment horizontal="center" vertical="center"/>
    </xf>
    <xf numFmtId="0" fontId="26" fillId="10" borderId="43" xfId="0" applyFont="1" applyFill="1" applyBorder="1" applyAlignment="1">
      <alignment horizontal="center" vertical="center"/>
    </xf>
    <xf numFmtId="0" fontId="26" fillId="10" borderId="40" xfId="0" applyFont="1" applyFill="1" applyBorder="1" applyAlignment="1">
      <alignment horizontal="center" vertical="center"/>
    </xf>
    <xf numFmtId="0" fontId="26" fillId="10" borderId="41" xfId="0" applyFont="1" applyFill="1" applyBorder="1" applyAlignment="1">
      <alignment horizontal="center" vertical="center"/>
    </xf>
    <xf numFmtId="0" fontId="26" fillId="10" borderId="39" xfId="0" applyFont="1" applyFill="1" applyBorder="1" applyAlignment="1">
      <alignment horizontal="center" vertical="center"/>
    </xf>
    <xf numFmtId="0" fontId="26" fillId="10" borderId="46" xfId="0" applyFont="1" applyFill="1" applyBorder="1" applyAlignment="1">
      <alignment horizontal="center" vertical="center"/>
    </xf>
    <xf numFmtId="0" fontId="26" fillId="10" borderId="44" xfId="0" applyFont="1" applyFill="1" applyBorder="1" applyAlignment="1">
      <alignment horizontal="center" vertical="center"/>
    </xf>
    <xf numFmtId="0" fontId="27" fillId="0" borderId="45" xfId="0" applyFont="1" applyBorder="1" applyAlignment="1">
      <alignment horizontal="left"/>
    </xf>
    <xf numFmtId="0" fontId="26" fillId="10" borderId="48" xfId="0" applyFont="1" applyFill="1" applyBorder="1" applyAlignment="1">
      <alignment horizontal="center" vertical="center"/>
    </xf>
    <xf numFmtId="0" fontId="26" fillId="10" borderId="1" xfId="0" applyFont="1" applyFill="1" applyBorder="1" applyAlignment="1">
      <alignment horizontal="center" vertical="center"/>
    </xf>
    <xf numFmtId="0" fontId="26" fillId="10" borderId="49" xfId="0" applyFont="1" applyFill="1" applyBorder="1" applyAlignment="1">
      <alignment horizontal="center" vertical="center"/>
    </xf>
    <xf numFmtId="0" fontId="26" fillId="10" borderId="16" xfId="0" applyFont="1" applyFill="1" applyBorder="1" applyAlignment="1">
      <alignment horizontal="center" vertical="center"/>
    </xf>
    <xf numFmtId="0" fontId="21" fillId="5" borderId="2" xfId="0" applyFont="1" applyFill="1" applyBorder="1" applyAlignment="1" applyProtection="1">
      <alignment horizontal="center" vertical="center"/>
      <protection locked="0"/>
    </xf>
    <xf numFmtId="0" fontId="21" fillId="5" borderId="4" xfId="0" applyFont="1" applyFill="1" applyBorder="1" applyAlignment="1" applyProtection="1">
      <alignment horizontal="center" vertical="center"/>
      <protection locked="0"/>
    </xf>
    <xf numFmtId="0" fontId="21" fillId="5" borderId="3" xfId="0" applyFont="1" applyFill="1" applyBorder="1" applyAlignment="1" applyProtection="1">
      <alignment horizontal="center" vertical="center"/>
      <protection locked="0"/>
    </xf>
    <xf numFmtId="0" fontId="21" fillId="5" borderId="52" xfId="0" applyFont="1" applyFill="1" applyBorder="1" applyAlignment="1" applyProtection="1">
      <alignment horizontal="center" vertical="center"/>
      <protection locked="0"/>
    </xf>
    <xf numFmtId="0" fontId="26" fillId="10" borderId="3" xfId="0" applyFont="1" applyFill="1" applyBorder="1" applyAlignment="1">
      <alignment horizontal="center" vertical="center"/>
    </xf>
    <xf numFmtId="0" fontId="26" fillId="10" borderId="14" xfId="0" applyFont="1" applyFill="1" applyBorder="1" applyAlignment="1">
      <alignment horizontal="center" vertical="center"/>
    </xf>
    <xf numFmtId="0" fontId="21" fillId="5" borderId="10" xfId="0" applyFont="1" applyFill="1" applyBorder="1" applyAlignment="1" applyProtection="1">
      <alignment horizontal="center" vertical="center"/>
      <protection locked="0"/>
    </xf>
    <xf numFmtId="0" fontId="21" fillId="5" borderId="15" xfId="0" applyFont="1" applyFill="1" applyBorder="1" applyAlignment="1" applyProtection="1">
      <alignment horizontal="center" vertical="center"/>
      <protection locked="0"/>
    </xf>
    <xf numFmtId="0" fontId="21" fillId="5" borderId="13" xfId="0" applyFont="1" applyFill="1" applyBorder="1" applyAlignment="1" applyProtection="1">
      <alignment horizontal="center" vertical="center"/>
      <protection locked="0"/>
    </xf>
    <xf numFmtId="0" fontId="21" fillId="5" borderId="14" xfId="0" applyFont="1" applyFill="1" applyBorder="1" applyAlignment="1" applyProtection="1">
      <alignment horizontal="center" vertical="center"/>
      <protection locked="0"/>
    </xf>
    <xf numFmtId="0" fontId="21" fillId="5" borderId="53" xfId="0" applyFont="1" applyFill="1" applyBorder="1" applyAlignment="1" applyProtection="1">
      <alignment horizontal="center" vertical="center"/>
      <protection locked="0"/>
    </xf>
    <xf numFmtId="0" fontId="21" fillId="5" borderId="50" xfId="0" applyFont="1" applyFill="1" applyBorder="1" applyAlignment="1" applyProtection="1">
      <alignment horizontal="center" vertical="center"/>
      <protection locked="0"/>
    </xf>
    <xf numFmtId="0" fontId="26" fillId="10" borderId="47" xfId="0" applyFont="1" applyFill="1" applyBorder="1" applyAlignment="1">
      <alignment horizontal="center" vertical="center"/>
    </xf>
    <xf numFmtId="0" fontId="26" fillId="10" borderId="26" xfId="0" applyFont="1" applyFill="1" applyBorder="1" applyAlignment="1">
      <alignment horizontal="center" vertical="center"/>
    </xf>
    <xf numFmtId="0" fontId="21" fillId="5" borderId="51" xfId="0" applyFont="1" applyFill="1" applyBorder="1" applyAlignment="1" applyProtection="1">
      <alignment horizontal="center" vertical="center"/>
      <protection locked="0"/>
    </xf>
    <xf numFmtId="0" fontId="28" fillId="0" borderId="45" xfId="0" applyFont="1" applyBorder="1" applyAlignment="1">
      <alignment horizontal="left"/>
    </xf>
    <xf numFmtId="0" fontId="26" fillId="10" borderId="12" xfId="0" applyFont="1" applyFill="1" applyBorder="1" applyAlignment="1">
      <alignment horizontal="center" vertical="center"/>
    </xf>
    <xf numFmtId="0" fontId="26" fillId="10" borderId="13" xfId="0" applyFont="1" applyFill="1" applyBorder="1" applyAlignment="1">
      <alignment horizontal="center" vertical="center"/>
    </xf>
    <xf numFmtId="0" fontId="21" fillId="5" borderId="16" xfId="0" applyFont="1" applyFill="1" applyBorder="1" applyAlignment="1" applyProtection="1">
      <alignment horizontal="center" vertical="center"/>
      <protection locked="0"/>
    </xf>
    <xf numFmtId="0" fontId="21" fillId="5" borderId="32" xfId="0" applyFont="1" applyFill="1" applyBorder="1" applyAlignment="1" applyProtection="1">
      <alignment horizontal="center" vertical="center"/>
      <protection locked="0"/>
    </xf>
    <xf numFmtId="0" fontId="21" fillId="5" borderId="17" xfId="0" applyFont="1" applyFill="1" applyBorder="1" applyAlignment="1" applyProtection="1">
      <alignment horizontal="center" vertical="center"/>
      <protection locked="0"/>
    </xf>
    <xf numFmtId="0" fontId="26" fillId="10" borderId="9" xfId="0" applyFont="1" applyFill="1" applyBorder="1" applyAlignment="1">
      <alignment horizontal="center" vertical="center"/>
    </xf>
    <xf numFmtId="0" fontId="26" fillId="10" borderId="4" xfId="0" applyFont="1" applyFill="1" applyBorder="1" applyAlignment="1">
      <alignment horizontal="center" vertical="center"/>
    </xf>
    <xf numFmtId="0" fontId="21" fillId="5" borderId="1" xfId="0" applyFont="1" applyFill="1" applyBorder="1" applyAlignment="1" applyProtection="1">
      <alignment horizontal="center" vertical="center"/>
      <protection locked="0"/>
    </xf>
    <xf numFmtId="0" fontId="21" fillId="5" borderId="31" xfId="0" applyFont="1" applyFill="1" applyBorder="1" applyAlignment="1" applyProtection="1">
      <alignment horizontal="center" vertical="center"/>
      <protection locked="0"/>
    </xf>
    <xf numFmtId="0" fontId="21" fillId="5" borderId="11" xfId="0" applyFont="1" applyFill="1" applyBorder="1" applyAlignment="1" applyProtection="1">
      <alignment horizontal="center" vertical="center"/>
      <protection locked="0"/>
    </xf>
    <xf numFmtId="0" fontId="26" fillId="10" borderId="18" xfId="0" applyFont="1" applyFill="1" applyBorder="1" applyAlignment="1">
      <alignment horizontal="center" vertical="center"/>
    </xf>
    <xf numFmtId="0" fontId="26" fillId="10" borderId="5" xfId="0" applyFont="1" applyFill="1" applyBorder="1" applyAlignment="1">
      <alignment horizontal="center" vertical="center"/>
    </xf>
    <xf numFmtId="0" fontId="26" fillId="10" borderId="19" xfId="0" applyFont="1" applyFill="1" applyBorder="1" applyAlignment="1">
      <alignment horizontal="center" vertical="center"/>
    </xf>
    <xf numFmtId="0" fontId="27" fillId="0" borderId="0" xfId="0" applyFont="1" applyAlignment="1">
      <alignment horizontal="left"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26" fillId="10" borderId="12" xfId="0" applyFont="1" applyFill="1" applyBorder="1" applyAlignment="1">
      <alignment horizontal="center" vertical="center" shrinkToFit="1"/>
    </xf>
    <xf numFmtId="0" fontId="26" fillId="10" borderId="13" xfId="0" applyFont="1" applyFill="1" applyBorder="1" applyAlignment="1">
      <alignment horizontal="center" vertical="center" shrinkToFit="1"/>
    </xf>
    <xf numFmtId="0" fontId="26" fillId="10" borderId="14" xfId="0" applyFont="1" applyFill="1" applyBorder="1" applyAlignment="1">
      <alignment horizontal="center" vertical="center" shrinkToFit="1"/>
    </xf>
    <xf numFmtId="0" fontId="0" fillId="5" borderId="13" xfId="0" applyFill="1" applyBorder="1" applyAlignment="1" applyProtection="1">
      <alignment horizontal="center" vertical="center" shrinkToFit="1"/>
      <protection locked="0"/>
    </xf>
    <xf numFmtId="0" fontId="0" fillId="5" borderId="53" xfId="0" applyFill="1" applyBorder="1" applyAlignment="1" applyProtection="1">
      <alignment horizontal="center" vertical="center" shrinkToFit="1"/>
      <protection locked="0"/>
    </xf>
    <xf numFmtId="0" fontId="26" fillId="10" borderId="16" xfId="0" applyFont="1" applyFill="1" applyBorder="1" applyAlignment="1">
      <alignment horizontal="center" vertical="center" shrinkToFit="1"/>
    </xf>
    <xf numFmtId="0" fontId="21" fillId="5" borderId="15" xfId="0" applyFont="1" applyFill="1" applyBorder="1" applyAlignment="1" applyProtection="1">
      <alignment horizontal="center" vertical="center" shrinkToFit="1"/>
      <protection locked="0"/>
    </xf>
    <xf numFmtId="0" fontId="21" fillId="5" borderId="13" xfId="0" applyFont="1" applyFill="1" applyBorder="1" applyAlignment="1" applyProtection="1">
      <alignment horizontal="center" vertical="center" shrinkToFit="1"/>
      <protection locked="0"/>
    </xf>
    <xf numFmtId="0" fontId="21" fillId="5" borderId="14" xfId="0" applyFont="1" applyFill="1" applyBorder="1" applyAlignment="1" applyProtection="1">
      <alignment horizontal="center" vertical="center" shrinkToFit="1"/>
      <protection locked="0"/>
    </xf>
    <xf numFmtId="0" fontId="27" fillId="0" borderId="60" xfId="0" applyFont="1" applyBorder="1" applyAlignment="1">
      <alignment horizontal="left" vertical="center"/>
    </xf>
    <xf numFmtId="0" fontId="26" fillId="10" borderId="18" xfId="0" applyFont="1" applyFill="1" applyBorder="1" applyAlignment="1">
      <alignment horizontal="center" vertical="center" shrinkToFit="1"/>
    </xf>
    <xf numFmtId="0" fontId="26" fillId="10" borderId="5" xfId="0" applyFont="1" applyFill="1" applyBorder="1" applyAlignment="1">
      <alignment horizontal="center" vertical="center" shrinkToFit="1"/>
    </xf>
    <xf numFmtId="0" fontId="26" fillId="10" borderId="19" xfId="0" applyFont="1" applyFill="1" applyBorder="1" applyAlignment="1">
      <alignment horizontal="center" vertical="center" shrinkToFit="1"/>
    </xf>
    <xf numFmtId="0" fontId="0" fillId="5" borderId="4" xfId="0" applyFill="1" applyBorder="1" applyAlignment="1" applyProtection="1">
      <alignment horizontal="center" vertical="center" shrinkToFit="1"/>
      <protection locked="0"/>
    </xf>
    <xf numFmtId="0" fontId="0" fillId="5" borderId="52" xfId="0" applyFill="1" applyBorder="1" applyAlignment="1" applyProtection="1">
      <alignment horizontal="center" vertical="center" shrinkToFit="1"/>
      <protection locked="0"/>
    </xf>
    <xf numFmtId="0" fontId="26" fillId="10" borderId="26" xfId="0" applyFont="1" applyFill="1" applyBorder="1" applyAlignment="1">
      <alignment horizontal="center" vertical="center" shrinkToFit="1"/>
    </xf>
    <xf numFmtId="0" fontId="21" fillId="5" borderId="75" xfId="0" applyFont="1" applyFill="1" applyBorder="1" applyAlignment="1" applyProtection="1">
      <alignment horizontal="center" vertical="center" shrinkToFit="1"/>
      <protection locked="0"/>
    </xf>
    <xf numFmtId="0" fontId="21" fillId="5" borderId="29" xfId="0" applyFont="1" applyFill="1" applyBorder="1" applyAlignment="1" applyProtection="1">
      <alignment horizontal="center" vertical="center" shrinkToFit="1"/>
      <protection locked="0"/>
    </xf>
    <xf numFmtId="0" fontId="21" fillId="5" borderId="76" xfId="0" applyFont="1" applyFill="1" applyBorder="1" applyAlignment="1" applyProtection="1">
      <alignment horizontal="center" vertical="center" shrinkToFit="1"/>
      <protection locked="0"/>
    </xf>
    <xf numFmtId="0" fontId="26" fillId="10" borderId="9" xfId="0" applyFont="1" applyFill="1" applyBorder="1" applyAlignment="1">
      <alignment horizontal="center" vertical="center" shrinkToFit="1"/>
    </xf>
    <xf numFmtId="0" fontId="26" fillId="10" borderId="4" xfId="0" applyFont="1" applyFill="1" applyBorder="1" applyAlignment="1">
      <alignment horizontal="center" vertical="center" shrinkToFit="1"/>
    </xf>
    <xf numFmtId="0" fontId="26" fillId="10" borderId="3" xfId="0" applyFont="1" applyFill="1" applyBorder="1" applyAlignment="1">
      <alignment horizontal="center" vertical="center" shrinkToFit="1"/>
    </xf>
    <xf numFmtId="0" fontId="26" fillId="10" borderId="1" xfId="0" applyFont="1" applyFill="1" applyBorder="1" applyAlignment="1">
      <alignment horizontal="center" vertical="center" shrinkToFit="1"/>
    </xf>
    <xf numFmtId="0" fontId="21" fillId="5" borderId="2" xfId="0" applyFont="1" applyFill="1" applyBorder="1" applyAlignment="1" applyProtection="1">
      <alignment horizontal="center" vertical="center" shrinkToFit="1"/>
      <protection locked="0"/>
    </xf>
    <xf numFmtId="0" fontId="21" fillId="5" borderId="4" xfId="0" applyFont="1" applyFill="1" applyBorder="1" applyAlignment="1" applyProtection="1">
      <alignment horizontal="center" vertical="center" shrinkToFit="1"/>
      <protection locked="0"/>
    </xf>
    <xf numFmtId="0" fontId="21" fillId="5" borderId="3" xfId="0" applyFont="1" applyFill="1" applyBorder="1" applyAlignment="1" applyProtection="1">
      <alignment horizontal="center" vertical="center" shrinkToFit="1"/>
      <protection locked="0"/>
    </xf>
    <xf numFmtId="0" fontId="5" fillId="0" borderId="61"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26" fillId="10" borderId="21" xfId="0" applyFont="1" applyFill="1" applyBorder="1" applyAlignment="1">
      <alignment horizontal="center" vertical="center" wrapText="1" shrinkToFit="1"/>
    </xf>
    <xf numFmtId="0" fontId="26" fillId="10" borderId="22" xfId="0" applyFont="1" applyFill="1" applyBorder="1" applyAlignment="1">
      <alignment horizontal="center" vertical="center" shrinkToFit="1"/>
    </xf>
    <xf numFmtId="0" fontId="26" fillId="10" borderId="24" xfId="0" applyFont="1" applyFill="1" applyBorder="1" applyAlignment="1">
      <alignment horizontal="center" vertical="center" shrinkToFit="1"/>
    </xf>
    <xf numFmtId="0" fontId="21" fillId="0" borderId="25" xfId="0" applyFont="1" applyBorder="1" applyAlignment="1">
      <alignment horizontal="center" vertical="center"/>
    </xf>
    <xf numFmtId="0" fontId="21" fillId="0" borderId="22" xfId="0" applyFont="1" applyBorder="1" applyAlignment="1">
      <alignment horizontal="center" vertical="center"/>
    </xf>
    <xf numFmtId="0" fontId="21" fillId="0" borderId="24" xfId="0" applyFont="1" applyBorder="1" applyAlignment="1">
      <alignment horizontal="center" vertical="center"/>
    </xf>
    <xf numFmtId="0" fontId="26" fillId="10" borderId="25" xfId="0" applyFont="1" applyFill="1" applyBorder="1" applyAlignment="1">
      <alignment horizontal="center" vertical="center"/>
    </xf>
    <xf numFmtId="0" fontId="26" fillId="10" borderId="22" xfId="0" applyFont="1" applyFill="1" applyBorder="1" applyAlignment="1">
      <alignment horizontal="center" vertical="center"/>
    </xf>
    <xf numFmtId="0" fontId="26" fillId="10" borderId="24" xfId="0" applyFont="1" applyFill="1" applyBorder="1" applyAlignment="1">
      <alignment horizontal="center" vertical="center"/>
    </xf>
    <xf numFmtId="0" fontId="30" fillId="0" borderId="25" xfId="0" applyFont="1" applyBorder="1" applyAlignment="1">
      <alignment horizontal="center" vertical="center"/>
    </xf>
    <xf numFmtId="0" fontId="30" fillId="0" borderId="22" xfId="0" applyFont="1" applyBorder="1" applyAlignment="1">
      <alignment horizontal="center"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6" fillId="9" borderId="28" xfId="0" applyFont="1" applyFill="1" applyBorder="1" applyAlignment="1">
      <alignment horizontal="center" vertical="center"/>
    </xf>
    <xf numFmtId="0" fontId="26" fillId="9" borderId="29" xfId="0" applyFont="1" applyFill="1" applyBorder="1" applyAlignment="1">
      <alignment horizontal="center" vertical="center"/>
    </xf>
    <xf numFmtId="0" fontId="26" fillId="9" borderId="38" xfId="0" applyFont="1" applyFill="1" applyBorder="1" applyAlignment="1">
      <alignment horizontal="center" vertical="center"/>
    </xf>
    <xf numFmtId="0" fontId="26" fillId="8" borderId="29" xfId="0" applyFont="1" applyFill="1" applyBorder="1" applyAlignment="1">
      <alignment horizontal="center" vertical="center"/>
    </xf>
    <xf numFmtId="0" fontId="26" fillId="8" borderId="33" xfId="0" applyFont="1" applyFill="1" applyBorder="1" applyAlignment="1">
      <alignment horizontal="center" vertical="center"/>
    </xf>
    <xf numFmtId="0" fontId="26" fillId="10" borderId="36" xfId="0" applyFont="1" applyFill="1" applyBorder="1" applyAlignment="1">
      <alignment horizontal="center" vertical="center"/>
    </xf>
    <xf numFmtId="0" fontId="26" fillId="10" borderId="37" xfId="0" applyFont="1" applyFill="1" applyBorder="1" applyAlignment="1">
      <alignment horizontal="center" vertical="center"/>
    </xf>
    <xf numFmtId="0" fontId="26" fillId="10" borderId="34" xfId="0" applyFont="1" applyFill="1" applyBorder="1" applyAlignment="1">
      <alignment horizontal="center" vertical="center"/>
    </xf>
    <xf numFmtId="0" fontId="26" fillId="10" borderId="72" xfId="0" applyFont="1" applyFill="1" applyBorder="1" applyAlignment="1">
      <alignment horizontal="center" vertical="center"/>
    </xf>
    <xf numFmtId="0" fontId="26" fillId="10" borderId="71" xfId="0" applyFont="1" applyFill="1" applyBorder="1" applyAlignment="1">
      <alignment horizontal="center" vertical="center"/>
    </xf>
    <xf numFmtId="0" fontId="26" fillId="10" borderId="35" xfId="0" applyFont="1" applyFill="1" applyBorder="1" applyAlignment="1">
      <alignment horizontal="center" vertical="center"/>
    </xf>
    <xf numFmtId="0" fontId="26" fillId="10" borderId="74" xfId="0" applyFont="1" applyFill="1" applyBorder="1" applyAlignment="1">
      <alignment horizontal="center" vertical="center"/>
    </xf>
    <xf numFmtId="0" fontId="31" fillId="0" borderId="0" xfId="0" applyFont="1" applyAlignment="1">
      <alignment horizontal="center" vertical="center"/>
    </xf>
    <xf numFmtId="0" fontId="31" fillId="0" borderId="92" xfId="0" applyFont="1" applyBorder="1" applyAlignment="1">
      <alignment horizontal="center" vertical="center"/>
    </xf>
  </cellXfs>
  <cellStyles count="3">
    <cellStyle name="ハイパーリンク 2" xfId="2" xr:uid="{00000000-0005-0000-0000-000000000000}"/>
    <cellStyle name="標準" xfId="0" builtinId="0"/>
    <cellStyle name="標準 2" xfId="1" xr:uid="{00000000-0005-0000-0000-000002000000}"/>
  </cellStyles>
  <dxfs count="7">
    <dxf>
      <fill>
        <patternFill patternType="none">
          <bgColor auto="1"/>
        </patternFill>
      </fill>
    </dxf>
    <dxf>
      <fill>
        <patternFill patternType="none">
          <bgColor auto="1"/>
        </patternFill>
      </fill>
    </dxf>
    <dxf>
      <fill>
        <patternFill patternType="none">
          <bgColor auto="1"/>
        </patternFill>
      </fill>
    </dxf>
    <dxf>
      <fill>
        <patternFill patternType="solid">
          <bgColor rgb="FFFFFFCC"/>
        </patternFill>
      </fill>
    </dxf>
    <dxf>
      <fill>
        <patternFill patternType="none">
          <bgColor auto="1"/>
        </patternFill>
      </fill>
    </dxf>
    <dxf>
      <fill>
        <patternFill patternType="none">
          <bgColor auto="1"/>
        </patternFill>
      </fill>
    </dxf>
    <dxf>
      <fill>
        <patternFill>
          <bgColor rgb="FFFFFFCC"/>
        </patternFill>
      </fill>
    </dxf>
  </dxfs>
  <tableStyles count="0" defaultTableStyle="TableStyleMedium9" defaultPivotStyle="PivotStyleLight16"/>
  <colors>
    <mruColors>
      <color rgb="FFFF0066"/>
      <color rgb="FFFFFFCC"/>
      <color rgb="FF99FF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43</xdr:col>
      <xdr:colOff>114299</xdr:colOff>
      <xdr:row>0</xdr:row>
      <xdr:rowOff>114301</xdr:rowOff>
    </xdr:from>
    <xdr:to>
      <xdr:col>51</xdr:col>
      <xdr:colOff>1312333</xdr:colOff>
      <xdr:row>9</xdr:row>
      <xdr:rowOff>63501</xdr:rowOff>
    </xdr:to>
    <xdr:sp macro="" textlink="">
      <xdr:nvSpPr>
        <xdr:cNvPr id="2" name="テキスト ボックス 1">
          <a:extLst>
            <a:ext uri="{FF2B5EF4-FFF2-40B4-BE49-F238E27FC236}">
              <a16:creationId xmlns:a16="http://schemas.microsoft.com/office/drawing/2014/main" id="{C5346566-D797-42EB-A86F-6D08E17F0DE8}"/>
            </a:ext>
          </a:extLst>
        </xdr:cNvPr>
        <xdr:cNvSpPr txBox="1"/>
      </xdr:nvSpPr>
      <xdr:spPr>
        <a:xfrm>
          <a:off x="8766175" y="114301"/>
          <a:ext cx="5531908" cy="2616200"/>
        </a:xfrm>
        <a:prstGeom prst="rect">
          <a:avLst/>
        </a:prstGeom>
        <a:solidFill>
          <a:srgbClr val="99FF99"/>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申込用紙作成上の留意点</a:t>
          </a:r>
          <a:r>
            <a:rPr kumimoji="1" lang="en-US" altLang="ja-JP" sz="1400" b="1">
              <a:solidFill>
                <a:srgbClr val="FF0000"/>
              </a:solidFill>
            </a:rPr>
            <a:t>】</a:t>
          </a:r>
        </a:p>
        <a:p>
          <a:r>
            <a:rPr kumimoji="1" lang="ja-JP" altLang="en-US" sz="1200"/>
            <a:t>⑴　</a:t>
          </a:r>
          <a:r>
            <a:rPr kumimoji="1" lang="ja-JP" altLang="en-US" sz="1200" b="1" u="sng">
              <a:solidFill>
                <a:srgbClr val="FFFF00"/>
              </a:solidFill>
            </a:rPr>
            <a:t>黄色の欄</a:t>
          </a:r>
          <a:r>
            <a:rPr kumimoji="1" lang="ja-JP" altLang="en-US" sz="1200"/>
            <a:t>に必要事項を入力してください。</a:t>
          </a:r>
          <a:endParaRPr kumimoji="1" lang="en-US" altLang="ja-JP" sz="1200"/>
        </a:p>
        <a:p>
          <a:r>
            <a:rPr kumimoji="1" lang="ja-JP" altLang="en-US" sz="1200"/>
            <a:t>⑵　監督名・コーチ名・外部コーチ名・選手名・学年を入力してください。</a:t>
          </a:r>
          <a:endParaRPr kumimoji="1" lang="en-US" altLang="ja-JP" sz="1200"/>
        </a:p>
        <a:p>
          <a:r>
            <a:rPr kumimoji="1" lang="ja-JP" altLang="en-US" sz="1200"/>
            <a:t>　　</a:t>
          </a:r>
          <a:r>
            <a:rPr kumimoji="1" lang="en-US" altLang="ja-JP" sz="1200" b="1">
              <a:solidFill>
                <a:schemeClr val="tx2"/>
              </a:solidFill>
            </a:rPr>
            <a:t>※</a:t>
          </a:r>
          <a:r>
            <a:rPr kumimoji="1" lang="ja-JP" altLang="en-US" sz="1200" b="1">
              <a:solidFill>
                <a:schemeClr val="tx2"/>
              </a:solidFill>
            </a:rPr>
            <a:t>　出場選手数が入力欄以上になる場合は、申込用紙（シート）をコピーして</a:t>
          </a:r>
          <a:endParaRPr kumimoji="1" lang="en-US" altLang="ja-JP" sz="1200" b="1">
            <a:solidFill>
              <a:schemeClr val="tx2"/>
            </a:solidFill>
          </a:endParaRPr>
        </a:p>
        <a:p>
          <a:r>
            <a:rPr kumimoji="1" lang="ja-JP" altLang="en-US" sz="1200" b="1">
              <a:solidFill>
                <a:schemeClr val="tx2"/>
              </a:solidFill>
            </a:rPr>
            <a:t>　　　入力してください。（数字以外は本申込用紙を改変しないようにしてください。）</a:t>
          </a:r>
          <a:endParaRPr kumimoji="1" lang="en-US" altLang="ja-JP" sz="1200" b="1">
            <a:solidFill>
              <a:schemeClr val="tx2"/>
            </a:solidFill>
          </a:endParaRPr>
        </a:p>
        <a:p>
          <a:r>
            <a:rPr kumimoji="1" lang="ja-JP" altLang="en-US" sz="1200"/>
            <a:t>⑶　大会負担金は、参加者数を入力すると自動で計算されます。</a:t>
          </a:r>
          <a:endParaRPr kumimoji="1" lang="en-US" altLang="ja-JP" sz="1200"/>
        </a:p>
        <a:p>
          <a:r>
            <a:rPr kumimoji="1" lang="ja-JP" altLang="en-US" sz="1200"/>
            <a:t>　　</a:t>
          </a:r>
          <a:r>
            <a:rPr kumimoji="1" lang="en-US" altLang="ja-JP" sz="1200" b="1">
              <a:solidFill>
                <a:schemeClr val="tx2"/>
              </a:solidFill>
            </a:rPr>
            <a:t>※</a:t>
          </a:r>
          <a:r>
            <a:rPr kumimoji="1" lang="ja-JP" altLang="en-US" sz="1200" b="1">
              <a:solidFill>
                <a:schemeClr val="tx2"/>
              </a:solidFill>
            </a:rPr>
            <a:t>　団体戦に登録されている選手は，個人戦と重複して計算しないように</a:t>
          </a:r>
          <a:endParaRPr kumimoji="1" lang="en-US" altLang="ja-JP" sz="1200" b="1">
            <a:solidFill>
              <a:schemeClr val="tx2"/>
            </a:solidFill>
          </a:endParaRPr>
        </a:p>
        <a:p>
          <a:r>
            <a:rPr kumimoji="1" lang="ja-JP" altLang="en-US" sz="1200" b="1">
              <a:solidFill>
                <a:schemeClr val="tx2"/>
              </a:solidFill>
            </a:rPr>
            <a:t>　　　ご注意ください。</a:t>
          </a:r>
          <a:endParaRPr kumimoji="1" lang="en-US" altLang="ja-JP" sz="1200" b="1">
            <a:solidFill>
              <a:schemeClr val="tx2"/>
            </a:solidFill>
          </a:endParaRPr>
        </a:p>
        <a:p>
          <a:r>
            <a:rPr kumimoji="1" lang="ja-JP" altLang="en-US" sz="1200"/>
            <a:t>⑷　申込用紙はＡ３用紙１枚に印刷してください。</a:t>
          </a:r>
          <a:endParaRPr kumimoji="1" lang="en-US" altLang="ja-JP" sz="1200"/>
        </a:p>
        <a:p>
          <a:r>
            <a:rPr kumimoji="1" lang="ja-JP" altLang="en-US" sz="1200"/>
            <a:t>　　</a:t>
          </a:r>
          <a:r>
            <a:rPr kumimoji="1" lang="en-US" altLang="ja-JP" sz="1200" b="1">
              <a:solidFill>
                <a:schemeClr val="tx2"/>
              </a:solidFill>
            </a:rPr>
            <a:t>※</a:t>
          </a:r>
          <a:r>
            <a:rPr kumimoji="1" lang="ja-JP" altLang="en-US" sz="1200" b="1">
              <a:solidFill>
                <a:schemeClr val="tx2"/>
              </a:solidFill>
            </a:rPr>
            <a:t>　印刷　→　プリンタのプロパティ　→　ページプロパティで「２ｉｎ１」などに設定</a:t>
          </a:r>
          <a:endParaRPr kumimoji="1" lang="en-US" altLang="ja-JP" sz="1200" b="1">
            <a:solidFill>
              <a:schemeClr val="tx2"/>
            </a:solidFill>
          </a:endParaRPr>
        </a:p>
        <a:p>
          <a:r>
            <a:rPr kumimoji="1" lang="ja-JP" altLang="en-US" sz="1200" b="1">
              <a:solidFill>
                <a:schemeClr val="tx2"/>
              </a:solidFill>
            </a:rPr>
            <a:t>　　　すると印刷できます。</a:t>
          </a:r>
          <a:endParaRPr kumimoji="1" lang="en-US" altLang="ja-JP" sz="1200" b="1">
            <a:solidFill>
              <a:schemeClr val="tx2"/>
            </a:solidFill>
          </a:endParaRPr>
        </a:p>
        <a:p>
          <a:r>
            <a:rPr kumimoji="1" lang="ja-JP" altLang="en-US" sz="1200"/>
            <a:t>⑸　職印が押されたものを、抽選会当日にご持参ください。</a:t>
          </a:r>
          <a:endParaRPr kumimoji="1" lang="en-US" altLang="ja-JP" sz="1200"/>
        </a:p>
      </xdr:txBody>
    </xdr:sp>
    <xdr:clientData/>
  </xdr:twoCellAnchor>
  <mc:AlternateContent xmlns:mc="http://schemas.openxmlformats.org/markup-compatibility/2006">
    <mc:Choice xmlns:a14="http://schemas.microsoft.com/office/drawing/2010/main" Requires="a14">
      <xdr:twoCellAnchor editAs="oneCell">
        <xdr:from>
          <xdr:col>35</xdr:col>
          <xdr:colOff>305858</xdr:colOff>
          <xdr:row>4</xdr:row>
          <xdr:rowOff>73025</xdr:rowOff>
        </xdr:from>
        <xdr:to>
          <xdr:col>43</xdr:col>
          <xdr:colOff>2592</xdr:colOff>
          <xdr:row>18</xdr:row>
          <xdr:rowOff>211138</xdr:rowOff>
        </xdr:to>
        <xdr:pic>
          <xdr:nvPicPr>
            <xdr:cNvPr id="3" name="図 2">
              <a:extLst>
                <a:ext uri="{FF2B5EF4-FFF2-40B4-BE49-F238E27FC236}">
                  <a16:creationId xmlns:a16="http://schemas.microsoft.com/office/drawing/2014/main" id="{D87EA26B-D3F6-4177-B61E-FCC0881CCEA8}"/>
                </a:ext>
              </a:extLst>
            </xdr:cNvPr>
            <xdr:cNvPicPr>
              <a:picLocks noChangeAspect="1" noChangeArrowheads="1"/>
              <a:extLst>
                <a:ext uri="{84589F7E-364E-4C9E-8A38-B11213B215E9}">
                  <a14:cameraTool cellRange="団体データ!$A$2:$B$18" spid="_x0000_s3157"/>
                </a:ext>
              </a:extLst>
            </xdr:cNvPicPr>
          </xdr:nvPicPr>
          <xdr:blipFill>
            <a:blip xmlns:r="http://schemas.openxmlformats.org/officeDocument/2006/relationships" r:embed="rId1"/>
            <a:srcRect/>
            <a:stretch>
              <a:fillRect/>
            </a:stretch>
          </xdr:blipFill>
          <xdr:spPr bwMode="auto">
            <a:xfrm>
              <a:off x="7857067" y="1258358"/>
              <a:ext cx="1956275" cy="381582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hhc-school@izumo.ed.jp" TargetMode="External"/><Relationship Id="rId3" Type="http://schemas.openxmlformats.org/officeDocument/2006/relationships/hyperlink" Target="mailto:3rd-school@izumo.ed.jp" TargetMode="External"/><Relationship Id="rId7" Type="http://schemas.openxmlformats.org/officeDocument/2006/relationships/hyperlink" Target="mailto:kyc-school@izumo.ed.jp" TargetMode="External"/><Relationship Id="rId2" Type="http://schemas.openxmlformats.org/officeDocument/2006/relationships/hyperlink" Target="mailto:1st-school@izumo.ed.jp" TargetMode="External"/><Relationship Id="rId1" Type="http://schemas.openxmlformats.org/officeDocument/2006/relationships/hyperlink" Target="mailto:2nd-school@izumo.ed.jp" TargetMode="External"/><Relationship Id="rId6" Type="http://schemas.openxmlformats.org/officeDocument/2006/relationships/hyperlink" Target="mailto:htc-school@izumo.ed.jp" TargetMode="External"/><Relationship Id="rId5" Type="http://schemas.openxmlformats.org/officeDocument/2006/relationships/hyperlink" Target="mailto:htc-school@izumo.ed.jp" TargetMode="External"/><Relationship Id="rId10" Type="http://schemas.openxmlformats.org/officeDocument/2006/relationships/printerSettings" Target="../printerSettings/printerSettings1.bin"/><Relationship Id="rId4" Type="http://schemas.openxmlformats.org/officeDocument/2006/relationships/hyperlink" Target="mailto:ham-school@izumo.ed.jp" TargetMode="External"/><Relationship Id="rId9" Type="http://schemas.openxmlformats.org/officeDocument/2006/relationships/hyperlink" Target="mailto:hokuryo@izumohokuryo-h.ed.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K122"/>
  <sheetViews>
    <sheetView view="pageBreakPreview" zoomScale="80" zoomScaleNormal="80" zoomScaleSheetLayoutView="80" workbookViewId="0">
      <selection activeCell="C14" sqref="C14"/>
    </sheetView>
  </sheetViews>
  <sheetFormatPr defaultColWidth="9" defaultRowHeight="13.5"/>
  <cols>
    <col min="1" max="1" width="4.375" style="8" customWidth="1"/>
    <col min="2" max="2" width="31.25" style="8" customWidth="1"/>
    <col min="3" max="3" width="13.375" style="8" customWidth="1"/>
    <col min="4" max="4" width="12.5" style="8" customWidth="1"/>
    <col min="5" max="5" width="31.25" style="8" customWidth="1"/>
    <col min="6" max="7" width="25" style="8" customWidth="1"/>
    <col min="8" max="8" width="31.25" style="8" customWidth="1"/>
    <col min="9" max="10" width="21.25" style="8" customWidth="1"/>
    <col min="11" max="16384" width="9" style="8"/>
  </cols>
  <sheetData>
    <row r="1" spans="1:37" ht="36.75" customHeight="1" thickBot="1">
      <c r="A1" s="55" t="s">
        <v>119</v>
      </c>
      <c r="B1" s="55"/>
      <c r="C1" s="28"/>
      <c r="K1" s="9"/>
      <c r="L1" s="9"/>
      <c r="M1" s="9"/>
      <c r="N1" s="9"/>
      <c r="O1" s="9"/>
      <c r="P1" s="9"/>
      <c r="Q1" s="9"/>
      <c r="R1" s="9"/>
      <c r="S1" s="9"/>
      <c r="T1" s="9"/>
      <c r="U1" s="9"/>
      <c r="V1" s="9"/>
      <c r="W1" s="9"/>
      <c r="X1" s="9"/>
      <c r="Y1" s="9"/>
      <c r="Z1" s="9"/>
      <c r="AA1" s="9"/>
      <c r="AB1" s="9"/>
      <c r="AC1" s="9"/>
      <c r="AD1" s="9"/>
      <c r="AE1" s="9"/>
      <c r="AF1" s="9"/>
      <c r="AG1" s="9"/>
      <c r="AH1" s="9"/>
      <c r="AI1" s="9"/>
      <c r="AJ1" s="9"/>
      <c r="AK1" s="9"/>
    </row>
    <row r="2" spans="1:37" ht="22.5" customHeight="1" thickTop="1">
      <c r="A2" s="56" t="s">
        <v>28</v>
      </c>
      <c r="B2" s="51" t="s">
        <v>118</v>
      </c>
      <c r="C2" s="51" t="s">
        <v>99</v>
      </c>
      <c r="D2" s="51" t="s">
        <v>29</v>
      </c>
      <c r="E2" s="51" t="s">
        <v>30</v>
      </c>
      <c r="F2" s="51" t="s">
        <v>31</v>
      </c>
      <c r="G2" s="51" t="s">
        <v>32</v>
      </c>
      <c r="H2" s="51" t="s">
        <v>33</v>
      </c>
      <c r="I2" s="53" t="s">
        <v>140</v>
      </c>
      <c r="J2" s="54"/>
      <c r="K2" s="10"/>
      <c r="L2" s="10"/>
      <c r="M2" s="10"/>
      <c r="N2" s="10"/>
      <c r="O2" s="9"/>
      <c r="P2" s="9"/>
      <c r="Q2" s="9"/>
      <c r="R2" s="9"/>
      <c r="S2" s="9"/>
      <c r="T2" s="9"/>
      <c r="U2" s="9"/>
      <c r="V2" s="9"/>
      <c r="W2" s="9"/>
      <c r="X2" s="9"/>
      <c r="Y2" s="9"/>
      <c r="Z2" s="9"/>
      <c r="AA2" s="9"/>
      <c r="AB2" s="9"/>
      <c r="AC2" s="9"/>
      <c r="AD2" s="9"/>
    </row>
    <row r="3" spans="1:37" ht="22.5" customHeight="1" thickBot="1">
      <c r="A3" s="57"/>
      <c r="B3" s="52"/>
      <c r="C3" s="52"/>
      <c r="D3" s="52"/>
      <c r="E3" s="52"/>
      <c r="F3" s="52"/>
      <c r="G3" s="52"/>
      <c r="H3" s="52"/>
      <c r="I3" s="11" t="s">
        <v>34</v>
      </c>
      <c r="J3" s="12" t="s">
        <v>35</v>
      </c>
      <c r="K3" s="10"/>
      <c r="L3" s="10"/>
      <c r="M3" s="10"/>
      <c r="N3" s="10"/>
      <c r="O3" s="9"/>
      <c r="P3" s="9"/>
      <c r="Q3" s="9"/>
      <c r="R3" s="9"/>
      <c r="S3" s="9"/>
      <c r="T3" s="9"/>
      <c r="U3" s="9"/>
      <c r="V3" s="9"/>
      <c r="W3" s="9"/>
      <c r="X3" s="9"/>
      <c r="Y3" s="9"/>
      <c r="Z3" s="9"/>
      <c r="AA3" s="9"/>
      <c r="AB3" s="9"/>
      <c r="AC3" s="9"/>
      <c r="AD3" s="9"/>
    </row>
    <row r="4" spans="1:37" ht="22.5" customHeight="1" thickTop="1">
      <c r="A4" s="24">
        <v>1</v>
      </c>
      <c r="B4" s="13" t="s">
        <v>36</v>
      </c>
      <c r="C4" s="14" t="s">
        <v>100</v>
      </c>
      <c r="D4" s="14" t="s">
        <v>37</v>
      </c>
      <c r="E4" s="14" t="s">
        <v>38</v>
      </c>
      <c r="F4" s="14" t="s">
        <v>39</v>
      </c>
      <c r="G4" s="14" t="s">
        <v>40</v>
      </c>
      <c r="H4" s="15" t="s">
        <v>41</v>
      </c>
      <c r="I4" s="14"/>
      <c r="J4" s="16"/>
      <c r="K4" s="10"/>
      <c r="L4" s="10"/>
      <c r="M4" s="10"/>
      <c r="N4" s="10"/>
      <c r="O4" s="9"/>
      <c r="P4" s="9"/>
      <c r="Q4" s="9"/>
      <c r="R4" s="9"/>
      <c r="S4" s="9"/>
      <c r="T4" s="9"/>
      <c r="U4" s="9"/>
      <c r="V4" s="9"/>
      <c r="W4" s="9"/>
      <c r="X4" s="9"/>
      <c r="Y4" s="9"/>
      <c r="Z4" s="9"/>
      <c r="AA4" s="9"/>
      <c r="AB4" s="9"/>
      <c r="AC4" s="9"/>
      <c r="AD4" s="9"/>
    </row>
    <row r="5" spans="1:37" ht="22.5" customHeight="1">
      <c r="A5" s="25">
        <v>2</v>
      </c>
      <c r="B5" s="17" t="s">
        <v>42</v>
      </c>
      <c r="C5" s="18" t="s">
        <v>101</v>
      </c>
      <c r="D5" s="18" t="s">
        <v>43</v>
      </c>
      <c r="E5" s="18" t="s">
        <v>44</v>
      </c>
      <c r="F5" s="18" t="s">
        <v>45</v>
      </c>
      <c r="G5" s="18" t="s">
        <v>46</v>
      </c>
      <c r="H5" s="19" t="s">
        <v>47</v>
      </c>
      <c r="I5" s="18"/>
      <c r="J5" s="20"/>
      <c r="K5" s="10"/>
      <c r="L5" s="10"/>
      <c r="M5" s="10"/>
      <c r="N5" s="10"/>
      <c r="O5" s="9"/>
      <c r="P5" s="9"/>
      <c r="Q5" s="9"/>
      <c r="R5" s="9"/>
      <c r="S5" s="9"/>
      <c r="T5" s="9"/>
      <c r="U5" s="9"/>
      <c r="V5" s="9"/>
      <c r="W5" s="9"/>
      <c r="X5" s="9"/>
      <c r="Y5" s="9"/>
      <c r="Z5" s="9"/>
      <c r="AA5" s="9"/>
      <c r="AB5" s="9"/>
      <c r="AC5" s="9"/>
      <c r="AD5" s="9"/>
    </row>
    <row r="6" spans="1:37" ht="22.5" customHeight="1">
      <c r="A6" s="25">
        <v>3</v>
      </c>
      <c r="B6" s="17" t="s">
        <v>48</v>
      </c>
      <c r="C6" s="18" t="s">
        <v>102</v>
      </c>
      <c r="D6" s="18" t="s">
        <v>49</v>
      </c>
      <c r="E6" s="18" t="s">
        <v>137</v>
      </c>
      <c r="F6" s="18" t="s">
        <v>50</v>
      </c>
      <c r="G6" s="18" t="s">
        <v>51</v>
      </c>
      <c r="H6" s="15" t="s">
        <v>52</v>
      </c>
      <c r="I6" s="18"/>
      <c r="J6" s="20"/>
      <c r="K6" s="10"/>
      <c r="L6" s="10"/>
      <c r="M6" s="10"/>
      <c r="N6" s="10"/>
      <c r="O6" s="9"/>
      <c r="P6" s="9"/>
      <c r="Q6" s="9"/>
      <c r="R6" s="9"/>
      <c r="S6" s="9"/>
      <c r="T6" s="9"/>
      <c r="U6" s="9"/>
      <c r="V6" s="9"/>
      <c r="W6" s="9"/>
      <c r="X6" s="9"/>
      <c r="Y6" s="9"/>
      <c r="Z6" s="9"/>
      <c r="AA6" s="9"/>
      <c r="AB6" s="9"/>
      <c r="AC6" s="9"/>
      <c r="AD6" s="9"/>
    </row>
    <row r="7" spans="1:37" ht="22.5" customHeight="1">
      <c r="A7" s="25">
        <v>4</v>
      </c>
      <c r="B7" s="17" t="s">
        <v>53</v>
      </c>
      <c r="C7" s="18" t="s">
        <v>103</v>
      </c>
      <c r="D7" s="18" t="s">
        <v>54</v>
      </c>
      <c r="E7" s="18" t="s">
        <v>55</v>
      </c>
      <c r="F7" s="18" t="s">
        <v>56</v>
      </c>
      <c r="G7" s="18" t="s">
        <v>57</v>
      </c>
      <c r="H7" s="15" t="s">
        <v>58</v>
      </c>
      <c r="I7" s="18"/>
      <c r="J7" s="20"/>
      <c r="K7" s="10"/>
      <c r="L7" s="10"/>
      <c r="M7" s="10"/>
      <c r="N7" s="10"/>
      <c r="O7" s="9"/>
      <c r="P7" s="9"/>
      <c r="Q7" s="9"/>
      <c r="R7" s="9"/>
      <c r="S7" s="9"/>
      <c r="T7" s="9"/>
      <c r="U7" s="9"/>
      <c r="V7" s="9"/>
      <c r="W7" s="9"/>
      <c r="X7" s="9"/>
      <c r="Y7" s="9"/>
      <c r="Z7" s="9"/>
      <c r="AA7" s="9"/>
      <c r="AB7" s="9"/>
      <c r="AC7" s="9"/>
      <c r="AD7" s="9"/>
    </row>
    <row r="8" spans="1:37" ht="22.5" customHeight="1">
      <c r="A8" s="25">
        <v>5</v>
      </c>
      <c r="B8" s="17" t="s">
        <v>59</v>
      </c>
      <c r="C8" s="18" t="s">
        <v>104</v>
      </c>
      <c r="D8" s="18" t="s">
        <v>60</v>
      </c>
      <c r="E8" s="18" t="s">
        <v>61</v>
      </c>
      <c r="F8" s="18" t="s">
        <v>62</v>
      </c>
      <c r="G8" s="18" t="s">
        <v>63</v>
      </c>
      <c r="H8" s="15" t="s">
        <v>64</v>
      </c>
      <c r="I8" s="18"/>
      <c r="J8" s="20"/>
      <c r="K8" s="10"/>
      <c r="L8" s="10"/>
      <c r="M8" s="10"/>
      <c r="N8" s="10"/>
      <c r="O8" s="9"/>
      <c r="P8" s="9"/>
      <c r="Q8" s="9"/>
      <c r="R8" s="9"/>
      <c r="S8" s="9"/>
      <c r="T8" s="9"/>
      <c r="U8" s="9"/>
      <c r="V8" s="9"/>
      <c r="W8" s="9"/>
      <c r="X8" s="9"/>
      <c r="Y8" s="9"/>
      <c r="Z8" s="9"/>
      <c r="AA8" s="9"/>
      <c r="AB8" s="9"/>
      <c r="AC8" s="9"/>
      <c r="AD8" s="9"/>
    </row>
    <row r="9" spans="1:37" ht="22.5" customHeight="1">
      <c r="A9" s="25">
        <v>6</v>
      </c>
      <c r="B9" s="17" t="s">
        <v>65</v>
      </c>
      <c r="C9" s="18" t="s">
        <v>105</v>
      </c>
      <c r="D9" s="18" t="s">
        <v>66</v>
      </c>
      <c r="E9" s="18" t="s">
        <v>67</v>
      </c>
      <c r="F9" s="18" t="s">
        <v>68</v>
      </c>
      <c r="G9" s="18" t="s">
        <v>69</v>
      </c>
      <c r="H9" s="15" t="s">
        <v>70</v>
      </c>
      <c r="I9" s="18"/>
      <c r="J9" s="20"/>
      <c r="K9" s="10"/>
      <c r="L9" s="10"/>
      <c r="M9" s="10"/>
      <c r="N9" s="10"/>
      <c r="O9" s="9"/>
      <c r="P9" s="9"/>
      <c r="Q9" s="9"/>
      <c r="R9" s="9"/>
      <c r="S9" s="9"/>
      <c r="T9" s="9"/>
      <c r="U9" s="9"/>
      <c r="V9" s="9"/>
      <c r="W9" s="9"/>
      <c r="X9" s="9"/>
      <c r="Y9" s="9"/>
      <c r="Z9" s="9"/>
      <c r="AA9" s="9"/>
      <c r="AB9" s="9"/>
      <c r="AC9" s="9"/>
      <c r="AD9" s="9"/>
    </row>
    <row r="10" spans="1:37" ht="22.5" customHeight="1">
      <c r="A10" s="25">
        <v>7</v>
      </c>
      <c r="B10" s="17" t="s">
        <v>71</v>
      </c>
      <c r="C10" s="18" t="s">
        <v>106</v>
      </c>
      <c r="D10" s="18" t="s">
        <v>72</v>
      </c>
      <c r="E10" s="18" t="s">
        <v>73</v>
      </c>
      <c r="F10" s="18" t="s">
        <v>74</v>
      </c>
      <c r="G10" s="18" t="s">
        <v>75</v>
      </c>
      <c r="H10" s="15" t="s">
        <v>64</v>
      </c>
      <c r="I10" s="18"/>
      <c r="J10" s="20"/>
      <c r="K10" s="10"/>
      <c r="L10" s="10"/>
      <c r="M10" s="10"/>
      <c r="N10" s="10"/>
      <c r="O10" s="9"/>
      <c r="P10" s="9"/>
      <c r="Q10" s="9"/>
      <c r="R10" s="9"/>
      <c r="S10" s="9"/>
      <c r="T10" s="9"/>
      <c r="U10" s="9"/>
      <c r="V10" s="9"/>
      <c r="W10" s="9"/>
      <c r="X10" s="9"/>
      <c r="Y10" s="9"/>
      <c r="Z10" s="9"/>
      <c r="AA10" s="9"/>
      <c r="AB10" s="9"/>
      <c r="AC10" s="9"/>
      <c r="AD10" s="9"/>
    </row>
    <row r="11" spans="1:37" ht="22.5" customHeight="1">
      <c r="A11" s="25">
        <v>8</v>
      </c>
      <c r="B11" s="17" t="s">
        <v>76</v>
      </c>
      <c r="C11" s="18" t="s">
        <v>107</v>
      </c>
      <c r="D11" s="18" t="s">
        <v>77</v>
      </c>
      <c r="E11" s="18" t="s">
        <v>78</v>
      </c>
      <c r="F11" s="18" t="s">
        <v>79</v>
      </c>
      <c r="G11" s="18" t="s">
        <v>80</v>
      </c>
      <c r="H11" s="15" t="s">
        <v>81</v>
      </c>
      <c r="I11" s="18"/>
      <c r="J11" s="20"/>
      <c r="K11" s="10"/>
      <c r="L11" s="10"/>
      <c r="M11" s="10"/>
      <c r="N11" s="10"/>
      <c r="O11" s="9"/>
      <c r="P11" s="9"/>
      <c r="Q11" s="9"/>
      <c r="R11" s="9"/>
      <c r="S11" s="9"/>
      <c r="T11" s="9"/>
      <c r="U11" s="9"/>
      <c r="V11" s="9"/>
      <c r="W11" s="9"/>
      <c r="X11" s="9"/>
      <c r="Y11" s="9"/>
      <c r="Z11" s="9"/>
      <c r="AA11" s="9"/>
      <c r="AB11" s="9"/>
      <c r="AC11" s="9"/>
      <c r="AD11" s="9"/>
    </row>
    <row r="12" spans="1:37" ht="22.5" customHeight="1">
      <c r="A12" s="25">
        <v>9</v>
      </c>
      <c r="B12" s="17" t="s">
        <v>82</v>
      </c>
      <c r="C12" s="18" t="s">
        <v>108</v>
      </c>
      <c r="D12" s="18" t="s">
        <v>83</v>
      </c>
      <c r="E12" s="18" t="s">
        <v>84</v>
      </c>
      <c r="F12" s="18" t="s">
        <v>85</v>
      </c>
      <c r="G12" s="18" t="s">
        <v>86</v>
      </c>
      <c r="H12" s="15" t="s">
        <v>87</v>
      </c>
      <c r="I12" s="18"/>
      <c r="J12" s="20"/>
      <c r="K12" s="10"/>
      <c r="L12" s="10"/>
      <c r="M12" s="10"/>
      <c r="N12" s="10"/>
      <c r="O12" s="9"/>
      <c r="P12" s="9"/>
      <c r="Q12" s="9"/>
      <c r="R12" s="9"/>
      <c r="S12" s="9"/>
      <c r="T12" s="9"/>
      <c r="U12" s="9"/>
      <c r="V12" s="9"/>
      <c r="W12" s="9"/>
      <c r="X12" s="9"/>
      <c r="Y12" s="9"/>
      <c r="Z12" s="9"/>
      <c r="AA12" s="9"/>
      <c r="AB12" s="9"/>
      <c r="AC12" s="9"/>
      <c r="AD12" s="9"/>
    </row>
    <row r="13" spans="1:37" ht="22.5" customHeight="1">
      <c r="A13" s="25">
        <v>10</v>
      </c>
      <c r="B13" s="17" t="s">
        <v>141</v>
      </c>
      <c r="C13" s="18" t="s">
        <v>153</v>
      </c>
      <c r="D13" s="18" t="s">
        <v>142</v>
      </c>
      <c r="E13" s="18" t="s">
        <v>143</v>
      </c>
      <c r="F13" s="18" t="s">
        <v>144</v>
      </c>
      <c r="G13" s="18" t="s">
        <v>145</v>
      </c>
      <c r="H13" s="18" t="s">
        <v>146</v>
      </c>
      <c r="I13" s="18"/>
      <c r="J13" s="20"/>
      <c r="K13" s="10"/>
      <c r="L13" s="10"/>
      <c r="M13" s="10"/>
      <c r="N13" s="10"/>
      <c r="O13" s="9"/>
      <c r="P13" s="9"/>
      <c r="Q13" s="9"/>
      <c r="R13" s="9"/>
      <c r="S13" s="9"/>
      <c r="T13" s="9"/>
      <c r="U13" s="9"/>
      <c r="V13" s="9"/>
      <c r="W13" s="9"/>
      <c r="X13" s="9"/>
      <c r="Y13" s="9"/>
      <c r="Z13" s="9"/>
      <c r="AA13" s="9"/>
      <c r="AB13" s="9"/>
      <c r="AC13" s="9"/>
      <c r="AD13" s="9"/>
    </row>
    <row r="14" spans="1:37" ht="22.5" customHeight="1">
      <c r="A14" s="25">
        <v>11</v>
      </c>
      <c r="B14" s="17" t="s">
        <v>147</v>
      </c>
      <c r="C14" s="18" t="s">
        <v>154</v>
      </c>
      <c r="D14" s="18" t="s">
        <v>148</v>
      </c>
      <c r="E14" s="18" t="s">
        <v>149</v>
      </c>
      <c r="F14" s="18" t="s">
        <v>150</v>
      </c>
      <c r="G14" s="18" t="s">
        <v>151</v>
      </c>
      <c r="H14" s="18" t="s">
        <v>152</v>
      </c>
      <c r="I14" s="18"/>
      <c r="J14" s="20"/>
      <c r="K14" s="10"/>
      <c r="L14" s="10"/>
      <c r="M14" s="10"/>
      <c r="N14" s="10"/>
      <c r="O14" s="9"/>
      <c r="P14" s="9"/>
      <c r="Q14" s="9"/>
      <c r="R14" s="9"/>
      <c r="S14" s="9"/>
      <c r="T14" s="9"/>
      <c r="U14" s="9"/>
      <c r="V14" s="9"/>
      <c r="W14" s="9"/>
      <c r="X14" s="9"/>
      <c r="Y14" s="9"/>
      <c r="Z14" s="9"/>
      <c r="AA14" s="9"/>
      <c r="AB14" s="9"/>
      <c r="AC14" s="9"/>
      <c r="AD14" s="9"/>
    </row>
    <row r="15" spans="1:37" ht="22.5" customHeight="1">
      <c r="A15" s="25">
        <v>12</v>
      </c>
      <c r="B15" s="17"/>
      <c r="C15" s="18"/>
      <c r="D15" s="18"/>
      <c r="E15" s="18"/>
      <c r="F15" s="18"/>
      <c r="G15" s="18"/>
      <c r="H15" s="18"/>
      <c r="I15" s="18"/>
      <c r="J15" s="20"/>
      <c r="K15" s="10"/>
      <c r="L15" s="10"/>
      <c r="M15" s="10"/>
      <c r="N15" s="10"/>
      <c r="O15" s="9"/>
      <c r="P15" s="9"/>
      <c r="Q15" s="9"/>
      <c r="R15" s="9"/>
      <c r="S15" s="9"/>
      <c r="T15" s="9"/>
      <c r="U15" s="9"/>
      <c r="V15" s="9"/>
      <c r="W15" s="9"/>
      <c r="X15" s="9"/>
      <c r="Y15" s="9"/>
      <c r="Z15" s="9"/>
      <c r="AA15" s="9"/>
      <c r="AB15" s="9"/>
      <c r="AC15" s="9"/>
      <c r="AD15" s="9"/>
    </row>
    <row r="16" spans="1:37" ht="22.5" customHeight="1">
      <c r="A16" s="26">
        <v>13</v>
      </c>
      <c r="B16" s="17"/>
      <c r="C16" s="18"/>
      <c r="D16" s="18"/>
      <c r="E16" s="18"/>
      <c r="F16" s="18"/>
      <c r="G16" s="18"/>
      <c r="H16" s="18"/>
      <c r="I16" s="18"/>
      <c r="J16" s="20"/>
      <c r="K16" s="10"/>
      <c r="L16" s="10"/>
      <c r="M16" s="10"/>
      <c r="N16" s="10"/>
      <c r="O16" s="9"/>
      <c r="P16" s="9"/>
      <c r="Q16" s="9"/>
      <c r="R16" s="9"/>
      <c r="S16" s="9"/>
      <c r="T16" s="9"/>
      <c r="U16" s="9"/>
      <c r="V16" s="9"/>
      <c r="W16" s="9"/>
      <c r="X16" s="9"/>
      <c r="Y16" s="9"/>
      <c r="Z16" s="9"/>
      <c r="AA16" s="9"/>
      <c r="AB16" s="9"/>
      <c r="AC16" s="9"/>
      <c r="AD16" s="9"/>
    </row>
    <row r="17" spans="1:30" ht="22.5" customHeight="1">
      <c r="A17" s="26">
        <v>14</v>
      </c>
      <c r="B17" s="17"/>
      <c r="C17" s="18"/>
      <c r="D17" s="18"/>
      <c r="E17" s="18"/>
      <c r="F17" s="18"/>
      <c r="G17" s="18"/>
      <c r="H17" s="18"/>
      <c r="I17" s="18"/>
      <c r="J17" s="20"/>
      <c r="K17" s="10"/>
      <c r="L17" s="10"/>
      <c r="M17" s="10"/>
      <c r="N17" s="10"/>
      <c r="O17" s="9"/>
      <c r="P17" s="9"/>
      <c r="Q17" s="9"/>
      <c r="R17" s="9"/>
      <c r="S17" s="9"/>
      <c r="T17" s="9"/>
      <c r="U17" s="9"/>
      <c r="V17" s="9"/>
      <c r="W17" s="9"/>
      <c r="X17" s="9"/>
      <c r="Y17" s="9"/>
      <c r="Z17" s="9"/>
      <c r="AA17" s="9"/>
      <c r="AB17" s="9"/>
      <c r="AC17" s="9"/>
      <c r="AD17" s="9"/>
    </row>
    <row r="18" spans="1:30" ht="22.5" customHeight="1" thickBot="1">
      <c r="A18" s="27">
        <v>15</v>
      </c>
      <c r="B18" s="21"/>
      <c r="C18" s="22"/>
      <c r="D18" s="22"/>
      <c r="E18" s="22"/>
      <c r="F18" s="22"/>
      <c r="G18" s="22"/>
      <c r="H18" s="22"/>
      <c r="I18" s="22"/>
      <c r="J18" s="23"/>
      <c r="K18" s="10"/>
      <c r="L18" s="10"/>
      <c r="M18" s="10"/>
      <c r="N18" s="10"/>
      <c r="O18" s="9"/>
      <c r="P18" s="9"/>
      <c r="Q18" s="9"/>
      <c r="R18" s="9"/>
      <c r="S18" s="9"/>
      <c r="T18" s="9"/>
      <c r="U18" s="9"/>
      <c r="V18" s="9"/>
      <c r="W18" s="9"/>
      <c r="X18" s="9"/>
      <c r="Y18" s="9"/>
      <c r="Z18" s="9"/>
      <c r="AA18" s="9"/>
      <c r="AB18" s="9"/>
      <c r="AC18" s="9"/>
      <c r="AD18" s="9"/>
    </row>
    <row r="19" spans="1:30" ht="22.5" customHeight="1" thickTop="1">
      <c r="A19" s="10"/>
      <c r="B19" s="10"/>
      <c r="C19" s="10"/>
      <c r="D19" s="10"/>
      <c r="E19" s="10"/>
      <c r="F19" s="10"/>
      <c r="G19" s="10"/>
      <c r="H19" s="10"/>
      <c r="I19" s="10"/>
      <c r="J19" s="10"/>
      <c r="K19" s="10"/>
      <c r="L19" s="10"/>
      <c r="M19" s="10"/>
      <c r="N19" s="10"/>
      <c r="O19" s="9"/>
      <c r="P19" s="9"/>
      <c r="Q19" s="9"/>
      <c r="R19" s="9"/>
      <c r="S19" s="9"/>
      <c r="T19" s="9"/>
      <c r="U19" s="9"/>
      <c r="V19" s="9"/>
      <c r="W19" s="9"/>
      <c r="X19" s="9"/>
      <c r="Y19" s="9"/>
      <c r="Z19" s="9"/>
      <c r="AA19" s="9"/>
      <c r="AB19" s="9"/>
      <c r="AC19" s="9"/>
      <c r="AD19" s="9"/>
    </row>
    <row r="20" spans="1:30" ht="22.5" customHeight="1">
      <c r="A20" s="10"/>
      <c r="B20" s="10"/>
      <c r="C20" s="10"/>
      <c r="D20" s="10"/>
      <c r="E20" s="10"/>
      <c r="F20" s="10"/>
      <c r="G20" s="10"/>
      <c r="H20" s="10"/>
      <c r="I20" s="10"/>
      <c r="J20" s="10"/>
      <c r="K20" s="10"/>
      <c r="L20" s="10"/>
      <c r="M20" s="10"/>
      <c r="N20" s="10"/>
      <c r="O20" s="9"/>
      <c r="P20" s="9"/>
      <c r="Q20" s="9"/>
      <c r="R20" s="9"/>
      <c r="S20" s="9"/>
      <c r="T20" s="9"/>
      <c r="U20" s="9"/>
      <c r="V20" s="9"/>
      <c r="W20" s="9"/>
      <c r="X20" s="9"/>
      <c r="Y20" s="9"/>
      <c r="Z20" s="9"/>
      <c r="AA20" s="9"/>
      <c r="AB20" s="9"/>
      <c r="AC20" s="9"/>
      <c r="AD20" s="9"/>
    </row>
    <row r="21" spans="1:30" ht="22.5" customHeight="1">
      <c r="A21" s="10"/>
      <c r="B21" s="10"/>
      <c r="C21" s="10"/>
      <c r="D21" s="10"/>
      <c r="E21" s="10"/>
      <c r="F21" s="10"/>
      <c r="G21" s="10"/>
      <c r="H21" s="10"/>
      <c r="I21" s="10"/>
      <c r="J21" s="10"/>
      <c r="K21" s="10"/>
      <c r="L21" s="10"/>
      <c r="M21" s="10"/>
      <c r="N21" s="10"/>
      <c r="O21" s="9"/>
      <c r="P21" s="9"/>
      <c r="Q21" s="9"/>
      <c r="R21" s="9"/>
      <c r="S21" s="9"/>
      <c r="T21" s="9"/>
      <c r="U21" s="9"/>
      <c r="V21" s="9"/>
      <c r="W21" s="9"/>
      <c r="X21" s="9"/>
      <c r="Y21" s="9"/>
      <c r="Z21" s="9"/>
      <c r="AA21" s="9"/>
      <c r="AB21" s="9"/>
      <c r="AC21" s="9"/>
      <c r="AD21" s="9"/>
    </row>
    <row r="22" spans="1:30" ht="22.5" customHeight="1">
      <c r="A22" s="10"/>
      <c r="B22" s="10"/>
      <c r="C22" s="10"/>
      <c r="D22" s="10"/>
      <c r="E22" s="10"/>
      <c r="F22" s="10"/>
      <c r="G22" s="10"/>
      <c r="H22" s="10"/>
      <c r="I22" s="10"/>
      <c r="J22" s="10"/>
      <c r="K22" s="10"/>
      <c r="L22" s="10"/>
      <c r="M22" s="10"/>
      <c r="N22" s="10"/>
      <c r="O22" s="9"/>
      <c r="P22" s="9"/>
      <c r="Q22" s="9"/>
      <c r="R22" s="9"/>
      <c r="S22" s="9"/>
      <c r="T22" s="9"/>
      <c r="U22" s="9"/>
      <c r="V22" s="9"/>
      <c r="W22" s="9"/>
      <c r="X22" s="9"/>
      <c r="Y22" s="9"/>
      <c r="Z22" s="9"/>
      <c r="AA22" s="9"/>
      <c r="AB22" s="9"/>
      <c r="AC22" s="9"/>
      <c r="AD22" s="9"/>
    </row>
    <row r="23" spans="1:30" ht="22.5" customHeight="1">
      <c r="A23" s="10"/>
      <c r="B23" s="10"/>
      <c r="C23" s="10"/>
      <c r="D23" s="10"/>
      <c r="E23" s="10"/>
      <c r="F23" s="10"/>
      <c r="G23" s="10"/>
      <c r="H23" s="10"/>
      <c r="I23" s="10"/>
      <c r="J23" s="10"/>
      <c r="K23" s="10"/>
      <c r="L23" s="10"/>
      <c r="M23" s="10"/>
      <c r="N23" s="10"/>
      <c r="O23" s="9"/>
      <c r="P23" s="9"/>
      <c r="Q23" s="9"/>
      <c r="R23" s="9"/>
      <c r="S23" s="9"/>
      <c r="T23" s="9"/>
      <c r="U23" s="9"/>
      <c r="V23" s="9"/>
      <c r="W23" s="9"/>
      <c r="X23" s="9"/>
      <c r="Y23" s="9"/>
      <c r="Z23" s="9"/>
      <c r="AA23" s="9"/>
      <c r="AB23" s="9"/>
      <c r="AC23" s="9"/>
      <c r="AD23" s="9"/>
    </row>
    <row r="24" spans="1:30" ht="22.5" customHeight="1">
      <c r="A24" s="10"/>
      <c r="B24" s="10"/>
      <c r="C24" s="10"/>
      <c r="D24" s="10"/>
      <c r="E24" s="10"/>
      <c r="F24" s="10"/>
      <c r="G24" s="10"/>
      <c r="H24" s="10"/>
      <c r="I24" s="10"/>
      <c r="J24" s="10"/>
      <c r="K24" s="10"/>
      <c r="L24" s="10"/>
      <c r="M24" s="10"/>
      <c r="N24" s="10"/>
      <c r="O24" s="9"/>
      <c r="P24" s="9"/>
      <c r="Q24" s="9"/>
      <c r="R24" s="9"/>
      <c r="S24" s="9"/>
      <c r="T24" s="9"/>
      <c r="U24" s="9"/>
      <c r="V24" s="9"/>
      <c r="W24" s="9"/>
      <c r="X24" s="9"/>
      <c r="Y24" s="9"/>
      <c r="Z24" s="9"/>
      <c r="AA24" s="9"/>
      <c r="AB24" s="9"/>
      <c r="AC24" s="9"/>
      <c r="AD24" s="9"/>
    </row>
    <row r="25" spans="1:30">
      <c r="A25" s="9"/>
      <c r="B25" s="9"/>
      <c r="C25" s="9"/>
      <c r="D25" s="9"/>
      <c r="E25" s="9"/>
      <c r="F25" s="9"/>
      <c r="G25" s="9"/>
      <c r="H25" s="9"/>
      <c r="I25" s="9"/>
      <c r="J25" s="9"/>
      <c r="K25" s="9"/>
      <c r="L25" s="9"/>
      <c r="M25" s="9"/>
      <c r="N25" s="9"/>
      <c r="O25" s="9"/>
      <c r="P25" s="9"/>
      <c r="Q25" s="9"/>
      <c r="R25" s="9"/>
      <c r="S25" s="9"/>
      <c r="T25" s="9"/>
      <c r="U25" s="9"/>
      <c r="V25" s="9"/>
      <c r="W25" s="9"/>
      <c r="X25" s="9"/>
      <c r="Y25" s="9"/>
    </row>
    <row r="26" spans="1:30">
      <c r="A26" s="9"/>
      <c r="B26" s="9"/>
      <c r="C26" s="9"/>
      <c r="D26" s="9"/>
      <c r="E26" s="9"/>
      <c r="F26" s="9"/>
      <c r="G26" s="9"/>
      <c r="H26" s="9"/>
      <c r="I26" s="9"/>
      <c r="J26" s="9"/>
      <c r="K26" s="9"/>
      <c r="L26" s="9"/>
      <c r="M26" s="9"/>
      <c r="N26" s="9"/>
      <c r="O26" s="9"/>
      <c r="P26" s="9"/>
      <c r="Q26" s="9"/>
      <c r="R26" s="9"/>
      <c r="S26" s="9"/>
      <c r="T26" s="9"/>
      <c r="U26" s="9"/>
      <c r="V26" s="9"/>
      <c r="W26" s="9"/>
      <c r="X26" s="9"/>
      <c r="Y26" s="9"/>
    </row>
    <row r="27" spans="1:30">
      <c r="A27" s="9"/>
      <c r="B27" s="9"/>
      <c r="C27" s="9"/>
      <c r="D27" s="9"/>
      <c r="E27" s="9"/>
      <c r="F27" s="9"/>
      <c r="G27" s="9"/>
      <c r="H27" s="9"/>
      <c r="I27" s="9"/>
      <c r="J27" s="9"/>
      <c r="K27" s="9"/>
      <c r="L27" s="9"/>
      <c r="M27" s="9"/>
      <c r="N27" s="9"/>
      <c r="O27" s="9"/>
      <c r="P27" s="9"/>
      <c r="Q27" s="9"/>
      <c r="R27" s="9"/>
      <c r="S27" s="9"/>
      <c r="T27" s="9"/>
      <c r="U27" s="9"/>
      <c r="V27" s="9"/>
      <c r="W27" s="9"/>
      <c r="X27" s="9"/>
      <c r="Y27" s="9"/>
    </row>
    <row r="28" spans="1:30">
      <c r="A28" s="9"/>
      <c r="B28" s="9"/>
      <c r="C28" s="9"/>
      <c r="D28" s="9"/>
      <c r="E28" s="9"/>
      <c r="F28" s="9"/>
      <c r="G28" s="9"/>
      <c r="H28" s="9"/>
      <c r="I28" s="9"/>
      <c r="J28" s="9"/>
      <c r="K28" s="9"/>
      <c r="L28" s="9"/>
      <c r="M28" s="9"/>
      <c r="N28" s="9"/>
      <c r="O28" s="9"/>
      <c r="P28" s="9"/>
      <c r="Q28" s="9"/>
      <c r="R28" s="9"/>
      <c r="S28" s="9"/>
      <c r="T28" s="9"/>
      <c r="U28" s="9"/>
      <c r="V28" s="9"/>
      <c r="W28" s="9"/>
      <c r="X28" s="9"/>
      <c r="Y28" s="9"/>
    </row>
    <row r="29" spans="1:30">
      <c r="A29" s="9"/>
      <c r="B29" s="9"/>
      <c r="C29" s="9"/>
      <c r="D29" s="9"/>
      <c r="E29" s="9"/>
      <c r="F29" s="9"/>
      <c r="G29" s="9"/>
      <c r="H29" s="9"/>
      <c r="I29" s="9"/>
      <c r="J29" s="9"/>
      <c r="K29" s="9"/>
      <c r="L29" s="9"/>
      <c r="M29" s="9"/>
      <c r="N29" s="9"/>
      <c r="O29" s="9"/>
      <c r="P29" s="9"/>
      <c r="Q29" s="9"/>
      <c r="R29" s="9"/>
      <c r="S29" s="9"/>
      <c r="T29" s="9"/>
      <c r="U29" s="9"/>
      <c r="V29" s="9"/>
      <c r="W29" s="9"/>
      <c r="X29" s="9"/>
      <c r="Y29" s="9"/>
    </row>
    <row r="30" spans="1:30">
      <c r="A30" s="9"/>
      <c r="B30" s="9"/>
      <c r="C30" s="9"/>
      <c r="D30" s="9"/>
      <c r="E30" s="9"/>
      <c r="F30" s="9"/>
      <c r="G30" s="9"/>
      <c r="H30" s="9"/>
      <c r="I30" s="9"/>
      <c r="J30" s="9"/>
      <c r="K30" s="9"/>
      <c r="L30" s="9"/>
      <c r="M30" s="9"/>
      <c r="N30" s="9"/>
      <c r="O30" s="9"/>
      <c r="P30" s="9"/>
      <c r="Q30" s="9"/>
      <c r="R30" s="9"/>
      <c r="S30" s="9"/>
      <c r="T30" s="9"/>
      <c r="U30" s="9"/>
      <c r="V30" s="9"/>
      <c r="W30" s="9"/>
      <c r="X30" s="9"/>
      <c r="Y30" s="9"/>
    </row>
    <row r="31" spans="1:30">
      <c r="A31" s="9"/>
      <c r="B31" s="9"/>
      <c r="C31" s="9"/>
      <c r="D31" s="9"/>
      <c r="E31" s="9"/>
      <c r="F31" s="9"/>
      <c r="G31" s="9"/>
      <c r="H31" s="9"/>
      <c r="I31" s="9"/>
      <c r="J31" s="9"/>
      <c r="K31" s="9"/>
      <c r="L31" s="9"/>
      <c r="M31" s="9"/>
      <c r="N31" s="9"/>
      <c r="O31" s="9"/>
      <c r="P31" s="9"/>
      <c r="Q31" s="9"/>
      <c r="R31" s="9"/>
      <c r="S31" s="9"/>
      <c r="T31" s="9"/>
      <c r="U31" s="9"/>
      <c r="V31" s="9"/>
      <c r="W31" s="9"/>
      <c r="X31" s="9"/>
      <c r="Y31" s="9"/>
    </row>
    <row r="32" spans="1:30">
      <c r="A32" s="9"/>
      <c r="B32" s="9"/>
      <c r="C32" s="9"/>
      <c r="D32" s="9"/>
      <c r="E32" s="9"/>
      <c r="F32" s="9"/>
      <c r="G32" s="9"/>
      <c r="H32" s="9"/>
      <c r="I32" s="9"/>
      <c r="J32" s="9"/>
      <c r="K32" s="9"/>
      <c r="L32" s="9"/>
      <c r="M32" s="9"/>
      <c r="N32" s="9"/>
      <c r="O32" s="9"/>
      <c r="P32" s="9"/>
      <c r="Q32" s="9"/>
      <c r="R32" s="9"/>
      <c r="S32" s="9"/>
      <c r="T32" s="9"/>
      <c r="U32" s="9"/>
      <c r="V32" s="9"/>
      <c r="W32" s="9"/>
      <c r="X32" s="9"/>
      <c r="Y32" s="9"/>
    </row>
    <row r="33" spans="1:25">
      <c r="A33" s="9"/>
      <c r="B33" s="9"/>
      <c r="C33" s="9"/>
      <c r="D33" s="9"/>
      <c r="E33" s="9"/>
      <c r="F33" s="9"/>
      <c r="G33" s="9"/>
      <c r="H33" s="9"/>
      <c r="I33" s="9"/>
      <c r="J33" s="9"/>
      <c r="K33" s="9"/>
      <c r="L33" s="9"/>
      <c r="M33" s="9"/>
      <c r="N33" s="9"/>
      <c r="O33" s="9"/>
      <c r="P33" s="9"/>
      <c r="Q33" s="9"/>
      <c r="R33" s="9"/>
      <c r="S33" s="9"/>
      <c r="T33" s="9"/>
      <c r="U33" s="9"/>
      <c r="V33" s="9"/>
      <c r="W33" s="9"/>
      <c r="X33" s="9"/>
      <c r="Y33" s="9"/>
    </row>
    <row r="34" spans="1:25">
      <c r="A34" s="9"/>
      <c r="B34" s="9"/>
      <c r="C34" s="9"/>
      <c r="D34" s="9"/>
      <c r="E34" s="9"/>
      <c r="F34" s="9"/>
      <c r="G34" s="9"/>
      <c r="H34" s="9"/>
      <c r="I34" s="9"/>
      <c r="J34" s="9"/>
      <c r="K34" s="9"/>
      <c r="L34" s="9"/>
      <c r="M34" s="9"/>
      <c r="N34" s="9"/>
      <c r="O34" s="9"/>
      <c r="P34" s="9"/>
      <c r="Q34" s="9"/>
      <c r="R34" s="9"/>
      <c r="S34" s="9"/>
      <c r="T34" s="9"/>
      <c r="U34" s="9"/>
      <c r="V34" s="9"/>
      <c r="W34" s="9"/>
      <c r="X34" s="9"/>
      <c r="Y34" s="9"/>
    </row>
    <row r="35" spans="1:25">
      <c r="A35" s="9"/>
      <c r="B35" s="9"/>
      <c r="C35" s="9"/>
      <c r="D35" s="9"/>
      <c r="E35" s="9"/>
      <c r="F35" s="9"/>
      <c r="G35" s="9"/>
      <c r="H35" s="9"/>
      <c r="I35" s="9"/>
      <c r="J35" s="9"/>
      <c r="K35" s="9"/>
      <c r="L35" s="9"/>
      <c r="M35" s="9"/>
      <c r="N35" s="9"/>
      <c r="O35" s="9"/>
      <c r="P35" s="9"/>
      <c r="Q35" s="9"/>
      <c r="R35" s="9"/>
      <c r="S35" s="9"/>
      <c r="T35" s="9"/>
      <c r="U35" s="9"/>
      <c r="V35" s="9"/>
      <c r="W35" s="9"/>
      <c r="X35" s="9"/>
      <c r="Y35" s="9"/>
    </row>
    <row r="36" spans="1:25">
      <c r="A36" s="9"/>
      <c r="B36" s="9"/>
      <c r="C36" s="9"/>
      <c r="D36" s="9"/>
      <c r="E36" s="9"/>
      <c r="F36" s="9"/>
      <c r="G36" s="9"/>
      <c r="H36" s="9"/>
      <c r="I36" s="9"/>
      <c r="J36" s="9"/>
      <c r="K36" s="9"/>
      <c r="L36" s="9"/>
      <c r="M36" s="9"/>
      <c r="N36" s="9"/>
      <c r="O36" s="9"/>
      <c r="P36" s="9"/>
      <c r="Q36" s="9"/>
      <c r="R36" s="9"/>
      <c r="S36" s="9"/>
      <c r="T36" s="9"/>
      <c r="U36" s="9"/>
      <c r="V36" s="9"/>
      <c r="W36" s="9"/>
      <c r="X36" s="9"/>
      <c r="Y36" s="9"/>
    </row>
    <row r="37" spans="1:25">
      <c r="A37" s="9"/>
      <c r="B37" s="9"/>
      <c r="C37" s="9"/>
      <c r="D37" s="9"/>
      <c r="E37" s="9"/>
      <c r="F37" s="9"/>
      <c r="G37" s="9"/>
      <c r="H37" s="9"/>
      <c r="I37" s="9"/>
      <c r="J37" s="9"/>
      <c r="K37" s="9"/>
      <c r="L37" s="9"/>
      <c r="M37" s="9"/>
      <c r="N37" s="9"/>
      <c r="O37" s="9"/>
      <c r="P37" s="9"/>
      <c r="Q37" s="9"/>
      <c r="R37" s="9"/>
      <c r="S37" s="9"/>
      <c r="T37" s="9"/>
      <c r="U37" s="9"/>
      <c r="V37" s="9"/>
      <c r="W37" s="9"/>
      <c r="X37" s="9"/>
      <c r="Y37" s="9"/>
    </row>
    <row r="38" spans="1:25">
      <c r="A38" s="9"/>
      <c r="B38" s="9"/>
      <c r="C38" s="9"/>
      <c r="D38" s="9"/>
      <c r="E38" s="9"/>
      <c r="F38" s="9"/>
      <c r="G38" s="9"/>
      <c r="H38" s="9"/>
      <c r="I38" s="9"/>
      <c r="J38" s="9"/>
      <c r="K38" s="9"/>
      <c r="L38" s="9"/>
      <c r="M38" s="9"/>
      <c r="N38" s="9"/>
      <c r="O38" s="9"/>
      <c r="P38" s="9"/>
      <c r="Q38" s="9"/>
      <c r="R38" s="9"/>
      <c r="S38" s="9"/>
      <c r="T38" s="9"/>
      <c r="U38" s="9"/>
      <c r="V38" s="9"/>
      <c r="W38" s="9"/>
      <c r="X38" s="9"/>
      <c r="Y38" s="9"/>
    </row>
    <row r="39" spans="1:25">
      <c r="A39" s="9"/>
      <c r="B39" s="9"/>
      <c r="C39" s="9"/>
      <c r="D39" s="9"/>
      <c r="E39" s="9"/>
      <c r="F39" s="9"/>
      <c r="G39" s="9"/>
      <c r="H39" s="9"/>
      <c r="I39" s="9"/>
      <c r="J39" s="9"/>
      <c r="K39" s="9"/>
      <c r="L39" s="9"/>
      <c r="M39" s="9"/>
      <c r="N39" s="9"/>
      <c r="O39" s="9"/>
      <c r="P39" s="9"/>
      <c r="Q39" s="9"/>
      <c r="R39" s="9"/>
      <c r="S39" s="9"/>
      <c r="T39" s="9"/>
      <c r="U39" s="9"/>
      <c r="V39" s="9"/>
      <c r="W39" s="9"/>
      <c r="X39" s="9"/>
      <c r="Y39" s="9"/>
    </row>
    <row r="40" spans="1:25">
      <c r="A40" s="9"/>
      <c r="B40" s="9"/>
      <c r="C40" s="9"/>
      <c r="D40" s="9"/>
      <c r="E40" s="9"/>
      <c r="F40" s="9"/>
      <c r="G40" s="9"/>
      <c r="H40" s="9"/>
      <c r="I40" s="9"/>
      <c r="J40" s="9"/>
      <c r="K40" s="9"/>
      <c r="L40" s="9"/>
      <c r="M40" s="9"/>
      <c r="N40" s="9"/>
      <c r="O40" s="9"/>
      <c r="P40" s="9"/>
      <c r="Q40" s="9"/>
      <c r="R40" s="9"/>
      <c r="S40" s="9"/>
      <c r="T40" s="9"/>
      <c r="U40" s="9"/>
      <c r="V40" s="9"/>
      <c r="W40" s="9"/>
      <c r="X40" s="9"/>
      <c r="Y40" s="9"/>
    </row>
    <row r="41" spans="1:25">
      <c r="A41" s="9"/>
      <c r="B41" s="9"/>
      <c r="C41" s="9"/>
      <c r="D41" s="9"/>
      <c r="E41" s="9"/>
      <c r="F41" s="9"/>
      <c r="G41" s="9"/>
      <c r="H41" s="9"/>
      <c r="I41" s="9"/>
      <c r="J41" s="9"/>
      <c r="K41" s="9"/>
      <c r="L41" s="9"/>
      <c r="M41" s="9"/>
      <c r="N41" s="9"/>
      <c r="O41" s="9"/>
      <c r="P41" s="9"/>
      <c r="Q41" s="9"/>
      <c r="R41" s="9"/>
      <c r="S41" s="9"/>
      <c r="T41" s="9"/>
      <c r="U41" s="9"/>
      <c r="V41" s="9"/>
      <c r="W41" s="9"/>
      <c r="X41" s="9"/>
      <c r="Y41" s="9"/>
    </row>
    <row r="42" spans="1:25">
      <c r="A42" s="9"/>
      <c r="B42" s="9"/>
      <c r="C42" s="9"/>
      <c r="D42" s="9"/>
      <c r="E42" s="9"/>
      <c r="F42" s="9"/>
      <c r="G42" s="9"/>
      <c r="H42" s="9"/>
      <c r="I42" s="9"/>
      <c r="J42" s="9"/>
      <c r="K42" s="9"/>
      <c r="L42" s="9"/>
      <c r="M42" s="9"/>
      <c r="N42" s="9"/>
      <c r="O42" s="9"/>
      <c r="P42" s="9"/>
      <c r="Q42" s="9"/>
      <c r="R42" s="9"/>
      <c r="S42" s="9"/>
      <c r="T42" s="9"/>
      <c r="U42" s="9"/>
      <c r="V42" s="9"/>
      <c r="W42" s="9"/>
      <c r="X42" s="9"/>
      <c r="Y42" s="9"/>
    </row>
    <row r="43" spans="1:25">
      <c r="A43" s="9"/>
      <c r="B43" s="9"/>
      <c r="C43" s="9"/>
      <c r="D43" s="9"/>
      <c r="E43" s="9"/>
      <c r="F43" s="9"/>
      <c r="G43" s="9"/>
      <c r="H43" s="9"/>
      <c r="I43" s="9"/>
      <c r="J43" s="9"/>
      <c r="K43" s="9"/>
      <c r="L43" s="9"/>
      <c r="M43" s="9"/>
      <c r="N43" s="9"/>
      <c r="O43" s="9"/>
      <c r="P43" s="9"/>
      <c r="Q43" s="9"/>
      <c r="R43" s="9"/>
      <c r="S43" s="9"/>
      <c r="T43" s="9"/>
      <c r="U43" s="9"/>
      <c r="V43" s="9"/>
      <c r="W43" s="9"/>
      <c r="X43" s="9"/>
      <c r="Y43" s="9"/>
    </row>
    <row r="44" spans="1:25">
      <c r="A44" s="9"/>
      <c r="B44" s="9"/>
      <c r="C44" s="9"/>
      <c r="D44" s="9"/>
      <c r="E44" s="9"/>
      <c r="F44" s="9"/>
      <c r="G44" s="9"/>
      <c r="H44" s="9"/>
      <c r="I44" s="9"/>
      <c r="J44" s="9"/>
      <c r="K44" s="9"/>
      <c r="L44" s="9"/>
      <c r="M44" s="9"/>
      <c r="N44" s="9"/>
      <c r="O44" s="9"/>
      <c r="P44" s="9"/>
      <c r="Q44" s="9"/>
      <c r="R44" s="9"/>
      <c r="S44" s="9"/>
      <c r="T44" s="9"/>
      <c r="U44" s="9"/>
      <c r="V44" s="9"/>
      <c r="W44" s="9"/>
      <c r="X44" s="9"/>
      <c r="Y44" s="9"/>
    </row>
    <row r="45" spans="1:25">
      <c r="A45" s="9"/>
      <c r="B45" s="9"/>
      <c r="C45" s="9"/>
      <c r="D45" s="9"/>
      <c r="E45" s="9"/>
      <c r="F45" s="9"/>
      <c r="G45" s="9"/>
      <c r="H45" s="9"/>
      <c r="I45" s="9"/>
      <c r="J45" s="9"/>
      <c r="K45" s="9"/>
      <c r="L45" s="9"/>
      <c r="M45" s="9"/>
      <c r="N45" s="9"/>
      <c r="O45" s="9"/>
      <c r="P45" s="9"/>
      <c r="Q45" s="9"/>
      <c r="R45" s="9"/>
      <c r="S45" s="9"/>
      <c r="T45" s="9"/>
      <c r="U45" s="9"/>
      <c r="V45" s="9"/>
      <c r="W45" s="9"/>
      <c r="X45" s="9"/>
      <c r="Y45" s="9"/>
    </row>
    <row r="46" spans="1:25">
      <c r="A46" s="9"/>
      <c r="B46" s="9"/>
      <c r="C46" s="9"/>
      <c r="D46" s="9"/>
      <c r="E46" s="9"/>
      <c r="F46" s="9"/>
      <c r="G46" s="9"/>
      <c r="H46" s="9"/>
      <c r="I46" s="9"/>
      <c r="J46" s="9"/>
      <c r="K46" s="9"/>
      <c r="L46" s="9"/>
      <c r="M46" s="9"/>
      <c r="N46" s="9"/>
      <c r="O46" s="9"/>
      <c r="P46" s="9"/>
      <c r="Q46" s="9"/>
      <c r="R46" s="9"/>
      <c r="S46" s="9"/>
      <c r="T46" s="9"/>
      <c r="U46" s="9"/>
      <c r="V46" s="9"/>
      <c r="W46" s="9"/>
      <c r="X46" s="9"/>
      <c r="Y46" s="9"/>
    </row>
    <row r="47" spans="1:25">
      <c r="A47" s="9"/>
      <c r="B47" s="9"/>
      <c r="C47" s="9"/>
      <c r="D47" s="9"/>
      <c r="E47" s="9"/>
      <c r="F47" s="9"/>
      <c r="G47" s="9"/>
      <c r="H47" s="9"/>
      <c r="I47" s="9"/>
      <c r="J47" s="9"/>
      <c r="K47" s="9"/>
      <c r="L47" s="9"/>
      <c r="M47" s="9"/>
      <c r="N47" s="9"/>
      <c r="O47" s="9"/>
      <c r="P47" s="9"/>
      <c r="Q47" s="9"/>
      <c r="R47" s="9"/>
      <c r="S47" s="9"/>
      <c r="T47" s="9"/>
      <c r="U47" s="9"/>
      <c r="V47" s="9"/>
      <c r="W47" s="9"/>
      <c r="X47" s="9"/>
      <c r="Y47" s="9"/>
    </row>
    <row r="48" spans="1:25">
      <c r="A48" s="9"/>
      <c r="B48" s="9"/>
      <c r="C48" s="9"/>
      <c r="D48" s="9"/>
      <c r="E48" s="9"/>
      <c r="F48" s="9"/>
      <c r="G48" s="9"/>
      <c r="H48" s="9"/>
      <c r="I48" s="9"/>
      <c r="J48" s="9"/>
      <c r="K48" s="9"/>
      <c r="L48" s="9"/>
      <c r="M48" s="9"/>
      <c r="N48" s="9"/>
      <c r="O48" s="9"/>
      <c r="P48" s="9"/>
      <c r="Q48" s="9"/>
      <c r="R48" s="9"/>
      <c r="S48" s="9"/>
      <c r="T48" s="9"/>
      <c r="U48" s="9"/>
      <c r="V48" s="9"/>
      <c r="W48" s="9"/>
      <c r="X48" s="9"/>
      <c r="Y48" s="9"/>
    </row>
    <row r="49" spans="1:25">
      <c r="A49" s="9"/>
      <c r="B49" s="9"/>
      <c r="C49" s="9"/>
      <c r="D49" s="9"/>
      <c r="E49" s="9"/>
      <c r="F49" s="9"/>
      <c r="G49" s="9"/>
      <c r="H49" s="9"/>
      <c r="I49" s="9"/>
      <c r="J49" s="9"/>
      <c r="K49" s="9"/>
      <c r="L49" s="9"/>
      <c r="M49" s="9"/>
      <c r="N49" s="9"/>
      <c r="O49" s="9"/>
      <c r="P49" s="9"/>
      <c r="Q49" s="9"/>
      <c r="R49" s="9"/>
      <c r="S49" s="9"/>
      <c r="T49" s="9"/>
      <c r="U49" s="9"/>
      <c r="V49" s="9"/>
      <c r="W49" s="9"/>
      <c r="X49" s="9"/>
      <c r="Y49" s="9"/>
    </row>
    <row r="50" spans="1:25">
      <c r="A50" s="9"/>
      <c r="B50" s="9"/>
      <c r="C50" s="9"/>
      <c r="D50" s="9"/>
      <c r="E50" s="9"/>
      <c r="F50" s="9"/>
      <c r="G50" s="9"/>
      <c r="H50" s="9"/>
      <c r="I50" s="9"/>
      <c r="J50" s="9"/>
      <c r="K50" s="9"/>
      <c r="L50" s="9"/>
      <c r="M50" s="9"/>
      <c r="N50" s="9"/>
      <c r="O50" s="9"/>
      <c r="P50" s="9"/>
      <c r="Q50" s="9"/>
      <c r="R50" s="9"/>
      <c r="S50" s="9"/>
      <c r="T50" s="9"/>
      <c r="U50" s="9"/>
      <c r="V50" s="9"/>
      <c r="W50" s="9"/>
      <c r="X50" s="9"/>
      <c r="Y50" s="9"/>
    </row>
    <row r="51" spans="1:25">
      <c r="A51" s="9"/>
      <c r="B51" s="9"/>
      <c r="C51" s="9"/>
      <c r="D51" s="9"/>
      <c r="E51" s="9"/>
      <c r="F51" s="9"/>
      <c r="G51" s="9"/>
      <c r="H51" s="9"/>
      <c r="I51" s="9"/>
      <c r="J51" s="9"/>
      <c r="K51" s="9"/>
      <c r="L51" s="9"/>
      <c r="M51" s="9"/>
      <c r="N51" s="9"/>
      <c r="O51" s="9"/>
      <c r="P51" s="9"/>
      <c r="Q51" s="9"/>
      <c r="R51" s="9"/>
      <c r="S51" s="9"/>
      <c r="T51" s="9"/>
      <c r="U51" s="9"/>
      <c r="V51" s="9"/>
      <c r="W51" s="9"/>
      <c r="X51" s="9"/>
      <c r="Y51" s="9"/>
    </row>
    <row r="52" spans="1:25">
      <c r="A52" s="9"/>
      <c r="B52" s="9"/>
      <c r="C52" s="9"/>
      <c r="D52" s="9"/>
      <c r="E52" s="9"/>
      <c r="F52" s="9"/>
      <c r="G52" s="9"/>
      <c r="H52" s="9"/>
      <c r="I52" s="9"/>
      <c r="J52" s="9"/>
      <c r="K52" s="9"/>
      <c r="L52" s="9"/>
      <c r="M52" s="9"/>
      <c r="N52" s="9"/>
      <c r="O52" s="9"/>
      <c r="P52" s="9"/>
      <c r="Q52" s="9"/>
      <c r="R52" s="9"/>
      <c r="S52" s="9"/>
      <c r="T52" s="9"/>
      <c r="U52" s="9"/>
      <c r="V52" s="9"/>
      <c r="W52" s="9"/>
      <c r="X52" s="9"/>
      <c r="Y52" s="9"/>
    </row>
    <row r="53" spans="1:25">
      <c r="A53" s="9"/>
      <c r="B53" s="9"/>
      <c r="C53" s="9"/>
      <c r="D53" s="9"/>
      <c r="E53" s="9"/>
      <c r="F53" s="9"/>
      <c r="G53" s="9"/>
      <c r="H53" s="9"/>
      <c r="I53" s="9"/>
      <c r="J53" s="9"/>
      <c r="K53" s="9"/>
      <c r="L53" s="9"/>
      <c r="M53" s="9"/>
      <c r="N53" s="9"/>
      <c r="O53" s="9"/>
      <c r="P53" s="9"/>
      <c r="Q53" s="9"/>
      <c r="R53" s="9"/>
      <c r="S53" s="9"/>
      <c r="T53" s="9"/>
      <c r="U53" s="9"/>
      <c r="V53" s="9"/>
      <c r="W53" s="9"/>
      <c r="X53" s="9"/>
      <c r="Y53" s="9"/>
    </row>
    <row r="54" spans="1:25">
      <c r="A54" s="9"/>
      <c r="B54" s="9"/>
      <c r="C54" s="9"/>
      <c r="D54" s="9"/>
      <c r="E54" s="9"/>
      <c r="F54" s="9"/>
      <c r="G54" s="9"/>
      <c r="H54" s="9"/>
      <c r="I54" s="9"/>
      <c r="J54" s="9"/>
      <c r="K54" s="9"/>
      <c r="L54" s="9"/>
      <c r="M54" s="9"/>
      <c r="N54" s="9"/>
      <c r="O54" s="9"/>
      <c r="P54" s="9"/>
      <c r="Q54" s="9"/>
      <c r="R54" s="9"/>
      <c r="S54" s="9"/>
      <c r="T54" s="9"/>
      <c r="U54" s="9"/>
      <c r="V54" s="9"/>
      <c r="W54" s="9"/>
      <c r="X54" s="9"/>
      <c r="Y54" s="9"/>
    </row>
    <row r="55" spans="1:25">
      <c r="A55" s="9"/>
      <c r="B55" s="9"/>
      <c r="C55" s="9"/>
      <c r="D55" s="9"/>
      <c r="E55" s="9"/>
      <c r="F55" s="9"/>
      <c r="G55" s="9"/>
      <c r="H55" s="9"/>
      <c r="I55" s="9"/>
      <c r="J55" s="9"/>
      <c r="K55" s="9"/>
      <c r="L55" s="9"/>
      <c r="M55" s="9"/>
      <c r="N55" s="9"/>
      <c r="O55" s="9"/>
      <c r="P55" s="9"/>
      <c r="Q55" s="9"/>
      <c r="R55" s="9"/>
      <c r="S55" s="9"/>
      <c r="T55" s="9"/>
      <c r="U55" s="9"/>
      <c r="V55" s="9"/>
      <c r="W55" s="9"/>
      <c r="X55" s="9"/>
      <c r="Y55" s="9"/>
    </row>
    <row r="56" spans="1:25">
      <c r="A56" s="9"/>
      <c r="B56" s="9"/>
      <c r="C56" s="9"/>
      <c r="D56" s="9"/>
      <c r="E56" s="9"/>
      <c r="F56" s="9"/>
      <c r="G56" s="9"/>
      <c r="H56" s="9"/>
      <c r="I56" s="9"/>
      <c r="J56" s="9"/>
      <c r="K56" s="9"/>
      <c r="L56" s="9"/>
      <c r="M56" s="9"/>
      <c r="N56" s="9"/>
      <c r="O56" s="9"/>
      <c r="P56" s="9"/>
      <c r="Q56" s="9"/>
      <c r="R56" s="9"/>
      <c r="S56" s="9"/>
      <c r="T56" s="9"/>
      <c r="U56" s="9"/>
      <c r="V56" s="9"/>
      <c r="W56" s="9"/>
      <c r="X56" s="9"/>
      <c r="Y56" s="9"/>
    </row>
    <row r="57" spans="1:25">
      <c r="A57" s="9"/>
      <c r="B57" s="9"/>
      <c r="C57" s="9"/>
      <c r="D57" s="9"/>
      <c r="E57" s="9"/>
      <c r="F57" s="9"/>
      <c r="G57" s="9"/>
      <c r="H57" s="9"/>
      <c r="I57" s="9"/>
      <c r="J57" s="9"/>
      <c r="K57" s="9"/>
      <c r="L57" s="9"/>
      <c r="M57" s="9"/>
      <c r="N57" s="9"/>
      <c r="O57" s="9"/>
      <c r="P57" s="9"/>
      <c r="Q57" s="9"/>
      <c r="R57" s="9"/>
      <c r="S57" s="9"/>
      <c r="T57" s="9"/>
      <c r="U57" s="9"/>
      <c r="V57" s="9"/>
      <c r="W57" s="9"/>
      <c r="X57" s="9"/>
      <c r="Y57" s="9"/>
    </row>
    <row r="58" spans="1:25">
      <c r="A58" s="9"/>
      <c r="B58" s="9"/>
      <c r="C58" s="9"/>
      <c r="D58" s="9"/>
      <c r="E58" s="9"/>
      <c r="F58" s="9"/>
      <c r="G58" s="9"/>
      <c r="H58" s="9"/>
      <c r="I58" s="9"/>
      <c r="J58" s="9"/>
      <c r="K58" s="9"/>
      <c r="L58" s="9"/>
      <c r="M58" s="9"/>
      <c r="N58" s="9"/>
      <c r="O58" s="9"/>
      <c r="P58" s="9"/>
      <c r="Q58" s="9"/>
      <c r="R58" s="9"/>
      <c r="S58" s="9"/>
      <c r="T58" s="9"/>
      <c r="U58" s="9"/>
      <c r="V58" s="9"/>
      <c r="W58" s="9"/>
      <c r="X58" s="9"/>
      <c r="Y58" s="9"/>
    </row>
    <row r="59" spans="1:25">
      <c r="A59" s="9"/>
      <c r="B59" s="9"/>
      <c r="C59" s="9"/>
      <c r="D59" s="9"/>
      <c r="E59" s="9"/>
      <c r="F59" s="9"/>
      <c r="G59" s="9"/>
      <c r="H59" s="9"/>
      <c r="I59" s="9"/>
      <c r="J59" s="9"/>
      <c r="K59" s="9"/>
      <c r="L59" s="9"/>
      <c r="M59" s="9"/>
      <c r="N59" s="9"/>
      <c r="O59" s="9"/>
      <c r="P59" s="9"/>
      <c r="Q59" s="9"/>
      <c r="R59" s="9"/>
      <c r="S59" s="9"/>
      <c r="T59" s="9"/>
      <c r="U59" s="9"/>
      <c r="V59" s="9"/>
      <c r="W59" s="9"/>
      <c r="X59" s="9"/>
      <c r="Y59" s="9"/>
    </row>
    <row r="60" spans="1:25">
      <c r="A60" s="9"/>
      <c r="B60" s="9"/>
      <c r="C60" s="9"/>
      <c r="D60" s="9"/>
      <c r="E60" s="9"/>
      <c r="F60" s="9"/>
      <c r="G60" s="9"/>
      <c r="H60" s="9"/>
      <c r="I60" s="9"/>
      <c r="J60" s="9"/>
      <c r="K60" s="9"/>
      <c r="L60" s="9"/>
      <c r="M60" s="9"/>
      <c r="N60" s="9"/>
      <c r="O60" s="9"/>
      <c r="P60" s="9"/>
      <c r="Q60" s="9"/>
      <c r="R60" s="9"/>
      <c r="S60" s="9"/>
      <c r="T60" s="9"/>
      <c r="U60" s="9"/>
      <c r="V60" s="9"/>
      <c r="W60" s="9"/>
      <c r="X60" s="9"/>
      <c r="Y60" s="9"/>
    </row>
    <row r="61" spans="1:25">
      <c r="A61" s="9"/>
      <c r="B61" s="9"/>
      <c r="C61" s="9"/>
      <c r="D61" s="9"/>
      <c r="E61" s="9"/>
      <c r="F61" s="9"/>
      <c r="G61" s="9"/>
      <c r="H61" s="9"/>
      <c r="I61" s="9"/>
      <c r="J61" s="9"/>
      <c r="K61" s="9"/>
      <c r="L61" s="9"/>
      <c r="M61" s="9"/>
      <c r="N61" s="9"/>
      <c r="O61" s="9"/>
      <c r="P61" s="9"/>
      <c r="Q61" s="9"/>
      <c r="R61" s="9"/>
      <c r="S61" s="9"/>
      <c r="T61" s="9"/>
      <c r="U61" s="9"/>
      <c r="V61" s="9"/>
      <c r="W61" s="9"/>
      <c r="X61" s="9"/>
      <c r="Y61" s="9"/>
    </row>
    <row r="62" spans="1:25">
      <c r="A62" s="9"/>
      <c r="B62" s="9"/>
      <c r="C62" s="9"/>
      <c r="D62" s="9"/>
      <c r="E62" s="9"/>
      <c r="F62" s="9"/>
      <c r="G62" s="9"/>
      <c r="H62" s="9"/>
      <c r="I62" s="9"/>
      <c r="J62" s="9"/>
      <c r="K62" s="9"/>
      <c r="L62" s="9"/>
      <c r="M62" s="9"/>
      <c r="N62" s="9"/>
      <c r="O62" s="9"/>
      <c r="P62" s="9"/>
      <c r="Q62" s="9"/>
      <c r="R62" s="9"/>
      <c r="S62" s="9"/>
      <c r="T62" s="9"/>
      <c r="U62" s="9"/>
      <c r="V62" s="9"/>
      <c r="W62" s="9"/>
      <c r="X62" s="9"/>
      <c r="Y62" s="9"/>
    </row>
    <row r="63" spans="1:25">
      <c r="A63" s="9"/>
      <c r="B63" s="9"/>
      <c r="C63" s="9"/>
      <c r="D63" s="9"/>
      <c r="E63" s="9"/>
      <c r="F63" s="9"/>
      <c r="G63" s="9"/>
      <c r="H63" s="9"/>
      <c r="I63" s="9"/>
      <c r="J63" s="9"/>
      <c r="K63" s="9"/>
      <c r="L63" s="9"/>
      <c r="M63" s="9"/>
      <c r="N63" s="9"/>
      <c r="O63" s="9"/>
      <c r="P63" s="9"/>
      <c r="Q63" s="9"/>
      <c r="R63" s="9"/>
      <c r="S63" s="9"/>
      <c r="T63" s="9"/>
      <c r="U63" s="9"/>
      <c r="V63" s="9"/>
      <c r="W63" s="9"/>
      <c r="X63" s="9"/>
      <c r="Y63" s="9"/>
    </row>
    <row r="64" spans="1:25">
      <c r="A64" s="9"/>
      <c r="B64" s="9"/>
      <c r="C64" s="9"/>
      <c r="D64" s="9"/>
      <c r="E64" s="9"/>
      <c r="F64" s="9"/>
      <c r="G64" s="9"/>
      <c r="H64" s="9"/>
      <c r="I64" s="9"/>
      <c r="J64" s="9"/>
      <c r="K64" s="9"/>
      <c r="L64" s="9"/>
      <c r="M64" s="9"/>
      <c r="N64" s="9"/>
      <c r="O64" s="9"/>
      <c r="P64" s="9"/>
      <c r="Q64" s="9"/>
      <c r="R64" s="9"/>
      <c r="S64" s="9"/>
      <c r="T64" s="9"/>
      <c r="U64" s="9"/>
      <c r="V64" s="9"/>
      <c r="W64" s="9"/>
      <c r="X64" s="9"/>
      <c r="Y64" s="9"/>
    </row>
    <row r="65" spans="1:25">
      <c r="A65" s="9"/>
      <c r="B65" s="9"/>
      <c r="C65" s="9"/>
      <c r="D65" s="9"/>
      <c r="E65" s="9"/>
      <c r="F65" s="9"/>
      <c r="G65" s="9"/>
      <c r="H65" s="9"/>
      <c r="I65" s="9"/>
      <c r="J65" s="9"/>
      <c r="K65" s="9"/>
      <c r="L65" s="9"/>
      <c r="M65" s="9"/>
      <c r="N65" s="9"/>
      <c r="O65" s="9"/>
      <c r="P65" s="9"/>
      <c r="Q65" s="9"/>
      <c r="R65" s="9"/>
      <c r="S65" s="9"/>
      <c r="T65" s="9"/>
      <c r="U65" s="9"/>
      <c r="V65" s="9"/>
      <c r="W65" s="9"/>
      <c r="X65" s="9"/>
      <c r="Y65" s="9"/>
    </row>
    <row r="66" spans="1:25">
      <c r="A66" s="9"/>
      <c r="B66" s="9"/>
      <c r="C66" s="9"/>
      <c r="D66" s="9"/>
      <c r="E66" s="9"/>
      <c r="F66" s="9"/>
      <c r="G66" s="9"/>
      <c r="H66" s="9"/>
      <c r="I66" s="9"/>
      <c r="J66" s="9"/>
      <c r="K66" s="9"/>
      <c r="L66" s="9"/>
      <c r="M66" s="9"/>
      <c r="N66" s="9"/>
      <c r="O66" s="9"/>
      <c r="P66" s="9"/>
      <c r="Q66" s="9"/>
      <c r="R66" s="9"/>
      <c r="S66" s="9"/>
      <c r="T66" s="9"/>
      <c r="U66" s="9"/>
      <c r="V66" s="9"/>
      <c r="W66" s="9"/>
      <c r="X66" s="9"/>
      <c r="Y66" s="9"/>
    </row>
    <row r="67" spans="1:25">
      <c r="A67" s="9"/>
      <c r="B67" s="9"/>
      <c r="C67" s="9"/>
      <c r="D67" s="9"/>
      <c r="E67" s="9"/>
      <c r="F67" s="9"/>
      <c r="G67" s="9"/>
      <c r="H67" s="9"/>
      <c r="I67" s="9"/>
      <c r="J67" s="9"/>
      <c r="K67" s="9"/>
      <c r="L67" s="9"/>
      <c r="M67" s="9"/>
      <c r="N67" s="9"/>
      <c r="O67" s="9"/>
      <c r="P67" s="9"/>
      <c r="Q67" s="9"/>
      <c r="R67" s="9"/>
      <c r="S67" s="9"/>
      <c r="T67" s="9"/>
      <c r="U67" s="9"/>
      <c r="V67" s="9"/>
      <c r="W67" s="9"/>
      <c r="X67" s="9"/>
      <c r="Y67" s="9"/>
    </row>
    <row r="68" spans="1:25">
      <c r="A68" s="9"/>
      <c r="B68" s="9"/>
      <c r="C68" s="9"/>
      <c r="D68" s="9"/>
      <c r="E68" s="9"/>
      <c r="F68" s="9"/>
      <c r="G68" s="9"/>
      <c r="H68" s="9"/>
      <c r="I68" s="9"/>
      <c r="J68" s="9"/>
      <c r="K68" s="9"/>
      <c r="L68" s="9"/>
      <c r="M68" s="9"/>
      <c r="N68" s="9"/>
      <c r="O68" s="9"/>
      <c r="P68" s="9"/>
      <c r="Q68" s="9"/>
      <c r="R68" s="9"/>
      <c r="S68" s="9"/>
      <c r="T68" s="9"/>
      <c r="U68" s="9"/>
      <c r="V68" s="9"/>
      <c r="W68" s="9"/>
      <c r="X68" s="9"/>
      <c r="Y68" s="9"/>
    </row>
    <row r="69" spans="1:25">
      <c r="A69" s="9"/>
      <c r="B69" s="9"/>
      <c r="C69" s="9"/>
      <c r="D69" s="9"/>
      <c r="E69" s="9"/>
      <c r="F69" s="9"/>
      <c r="G69" s="9"/>
      <c r="H69" s="9"/>
      <c r="I69" s="9"/>
      <c r="J69" s="9"/>
      <c r="K69" s="9"/>
      <c r="L69" s="9"/>
      <c r="M69" s="9"/>
      <c r="N69" s="9"/>
      <c r="O69" s="9"/>
      <c r="P69" s="9"/>
      <c r="Q69" s="9"/>
      <c r="R69" s="9"/>
      <c r="S69" s="9"/>
      <c r="T69" s="9"/>
      <c r="U69" s="9"/>
      <c r="V69" s="9"/>
      <c r="W69" s="9"/>
      <c r="X69" s="9"/>
      <c r="Y69" s="9"/>
    </row>
    <row r="70" spans="1:25">
      <c r="A70" s="9"/>
      <c r="B70" s="9"/>
      <c r="C70" s="9"/>
      <c r="D70" s="9"/>
      <c r="E70" s="9"/>
      <c r="F70" s="9"/>
      <c r="G70" s="9"/>
      <c r="H70" s="9"/>
      <c r="I70" s="9"/>
      <c r="J70" s="9"/>
      <c r="K70" s="9"/>
      <c r="L70" s="9"/>
      <c r="M70" s="9"/>
      <c r="N70" s="9"/>
      <c r="O70" s="9"/>
      <c r="P70" s="9"/>
      <c r="Q70" s="9"/>
      <c r="R70" s="9"/>
      <c r="S70" s="9"/>
      <c r="T70" s="9"/>
      <c r="U70" s="9"/>
      <c r="V70" s="9"/>
      <c r="W70" s="9"/>
      <c r="X70" s="9"/>
      <c r="Y70" s="9"/>
    </row>
    <row r="71" spans="1:25">
      <c r="A71" s="9"/>
      <c r="B71" s="9"/>
      <c r="C71" s="9"/>
      <c r="D71" s="9"/>
      <c r="E71" s="9"/>
      <c r="F71" s="9"/>
      <c r="G71" s="9"/>
      <c r="H71" s="9"/>
      <c r="I71" s="9"/>
      <c r="J71" s="9"/>
      <c r="K71" s="9"/>
      <c r="L71" s="9"/>
      <c r="M71" s="9"/>
      <c r="N71" s="9"/>
      <c r="O71" s="9"/>
      <c r="P71" s="9"/>
      <c r="Q71" s="9"/>
      <c r="R71" s="9"/>
      <c r="S71" s="9"/>
      <c r="T71" s="9"/>
      <c r="U71" s="9"/>
      <c r="V71" s="9"/>
      <c r="W71" s="9"/>
      <c r="X71" s="9"/>
      <c r="Y71" s="9"/>
    </row>
    <row r="72" spans="1:25">
      <c r="A72" s="9"/>
      <c r="B72" s="9"/>
      <c r="C72" s="9"/>
      <c r="D72" s="9"/>
      <c r="E72" s="9"/>
      <c r="F72" s="9"/>
      <c r="G72" s="9"/>
      <c r="H72" s="9"/>
      <c r="I72" s="9"/>
      <c r="J72" s="9"/>
      <c r="K72" s="9"/>
      <c r="L72" s="9"/>
      <c r="M72" s="9"/>
      <c r="N72" s="9"/>
      <c r="O72" s="9"/>
      <c r="P72" s="9"/>
      <c r="Q72" s="9"/>
      <c r="R72" s="9"/>
      <c r="S72" s="9"/>
      <c r="T72" s="9"/>
      <c r="U72" s="9"/>
      <c r="V72" s="9"/>
      <c r="W72" s="9"/>
      <c r="X72" s="9"/>
      <c r="Y72" s="9"/>
    </row>
    <row r="73" spans="1:25">
      <c r="A73" s="9"/>
      <c r="B73" s="9"/>
      <c r="C73" s="9"/>
      <c r="D73" s="9"/>
      <c r="E73" s="9"/>
      <c r="F73" s="9"/>
      <c r="G73" s="9"/>
      <c r="H73" s="9"/>
      <c r="I73" s="9"/>
      <c r="J73" s="9"/>
      <c r="K73" s="9"/>
      <c r="L73" s="9"/>
      <c r="M73" s="9"/>
      <c r="N73" s="9"/>
      <c r="O73" s="9"/>
      <c r="P73" s="9"/>
      <c r="Q73" s="9"/>
      <c r="R73" s="9"/>
      <c r="S73" s="9"/>
      <c r="T73" s="9"/>
      <c r="U73" s="9"/>
      <c r="V73" s="9"/>
      <c r="W73" s="9"/>
      <c r="X73" s="9"/>
      <c r="Y73" s="9"/>
    </row>
    <row r="74" spans="1:25">
      <c r="A74" s="9"/>
      <c r="B74" s="9"/>
      <c r="C74" s="9"/>
      <c r="D74" s="9"/>
      <c r="E74" s="9"/>
      <c r="F74" s="9"/>
      <c r="G74" s="9"/>
      <c r="H74" s="9"/>
      <c r="I74" s="9"/>
      <c r="J74" s="9"/>
      <c r="K74" s="9"/>
      <c r="L74" s="9"/>
      <c r="M74" s="9"/>
      <c r="N74" s="9"/>
      <c r="O74" s="9"/>
      <c r="P74" s="9"/>
      <c r="Q74" s="9"/>
      <c r="R74" s="9"/>
      <c r="S74" s="9"/>
      <c r="T74" s="9"/>
      <c r="U74" s="9"/>
      <c r="V74" s="9"/>
      <c r="W74" s="9"/>
      <c r="X74" s="9"/>
      <c r="Y74" s="9"/>
    </row>
    <row r="75" spans="1:25">
      <c r="A75" s="9"/>
      <c r="B75" s="9"/>
      <c r="C75" s="9"/>
      <c r="D75" s="9"/>
      <c r="E75" s="9"/>
      <c r="F75" s="9"/>
      <c r="G75" s="9"/>
      <c r="H75" s="9"/>
      <c r="I75" s="9"/>
      <c r="J75" s="9"/>
      <c r="K75" s="9"/>
      <c r="L75" s="9"/>
      <c r="M75" s="9"/>
      <c r="N75" s="9"/>
      <c r="O75" s="9"/>
      <c r="P75" s="9"/>
      <c r="Q75" s="9"/>
      <c r="R75" s="9"/>
      <c r="S75" s="9"/>
      <c r="T75" s="9"/>
      <c r="U75" s="9"/>
      <c r="V75" s="9"/>
      <c r="W75" s="9"/>
      <c r="X75" s="9"/>
      <c r="Y75" s="9"/>
    </row>
    <row r="76" spans="1:25">
      <c r="A76" s="9"/>
      <c r="B76" s="9"/>
      <c r="C76" s="9"/>
      <c r="D76" s="9"/>
      <c r="E76" s="9"/>
      <c r="F76" s="9"/>
      <c r="G76" s="9"/>
      <c r="H76" s="9"/>
      <c r="I76" s="9"/>
      <c r="J76" s="9"/>
      <c r="K76" s="9"/>
      <c r="L76" s="9"/>
      <c r="M76" s="9"/>
      <c r="N76" s="9"/>
      <c r="O76" s="9"/>
      <c r="P76" s="9"/>
      <c r="Q76" s="9"/>
      <c r="R76" s="9"/>
      <c r="S76" s="9"/>
      <c r="T76" s="9"/>
      <c r="U76" s="9"/>
      <c r="V76" s="9"/>
      <c r="W76" s="9"/>
      <c r="X76" s="9"/>
      <c r="Y76" s="9"/>
    </row>
    <row r="77" spans="1:25">
      <c r="A77" s="9"/>
      <c r="B77" s="9"/>
      <c r="C77" s="9"/>
      <c r="D77" s="9"/>
      <c r="E77" s="9"/>
      <c r="F77" s="9"/>
      <c r="G77" s="9"/>
      <c r="H77" s="9"/>
      <c r="I77" s="9"/>
      <c r="J77" s="9"/>
      <c r="K77" s="9"/>
      <c r="L77" s="9"/>
      <c r="M77" s="9"/>
      <c r="N77" s="9"/>
      <c r="O77" s="9"/>
      <c r="P77" s="9"/>
      <c r="Q77" s="9"/>
      <c r="R77" s="9"/>
      <c r="S77" s="9"/>
      <c r="T77" s="9"/>
      <c r="U77" s="9"/>
      <c r="V77" s="9"/>
      <c r="W77" s="9"/>
      <c r="X77" s="9"/>
      <c r="Y77" s="9"/>
    </row>
    <row r="78" spans="1:25">
      <c r="A78" s="9"/>
      <c r="B78" s="9"/>
      <c r="C78" s="9"/>
      <c r="D78" s="9"/>
      <c r="E78" s="9"/>
      <c r="F78" s="9"/>
      <c r="G78" s="9"/>
      <c r="H78" s="9"/>
      <c r="I78" s="9"/>
      <c r="J78" s="9"/>
      <c r="K78" s="9"/>
      <c r="L78" s="9"/>
      <c r="M78" s="9"/>
      <c r="N78" s="9"/>
      <c r="O78" s="9"/>
      <c r="P78" s="9"/>
      <c r="Q78" s="9"/>
      <c r="R78" s="9"/>
      <c r="S78" s="9"/>
      <c r="T78" s="9"/>
      <c r="U78" s="9"/>
      <c r="V78" s="9"/>
      <c r="W78" s="9"/>
      <c r="X78" s="9"/>
      <c r="Y78" s="9"/>
    </row>
    <row r="79" spans="1:25">
      <c r="A79" s="9"/>
      <c r="B79" s="9"/>
      <c r="C79" s="9"/>
      <c r="D79" s="9"/>
      <c r="E79" s="9"/>
      <c r="F79" s="9"/>
      <c r="G79" s="9"/>
      <c r="H79" s="9"/>
      <c r="I79" s="9"/>
      <c r="J79" s="9"/>
      <c r="K79" s="9"/>
      <c r="L79" s="9"/>
      <c r="M79" s="9"/>
      <c r="N79" s="9"/>
      <c r="O79" s="9"/>
      <c r="P79" s="9"/>
      <c r="Q79" s="9"/>
      <c r="R79" s="9"/>
      <c r="S79" s="9"/>
      <c r="T79" s="9"/>
      <c r="U79" s="9"/>
      <c r="V79" s="9"/>
      <c r="W79" s="9"/>
      <c r="X79" s="9"/>
      <c r="Y79" s="9"/>
    </row>
    <row r="80" spans="1:25">
      <c r="A80" s="9"/>
      <c r="B80" s="9"/>
      <c r="C80" s="9"/>
      <c r="D80" s="9"/>
      <c r="E80" s="9"/>
      <c r="F80" s="9"/>
      <c r="G80" s="9"/>
      <c r="H80" s="9"/>
      <c r="I80" s="9"/>
      <c r="J80" s="9"/>
      <c r="K80" s="9"/>
      <c r="L80" s="9"/>
      <c r="M80" s="9"/>
      <c r="N80" s="9"/>
      <c r="O80" s="9"/>
      <c r="P80" s="9"/>
      <c r="Q80" s="9"/>
      <c r="R80" s="9"/>
      <c r="S80" s="9"/>
      <c r="T80" s="9"/>
      <c r="U80" s="9"/>
      <c r="V80" s="9"/>
      <c r="W80" s="9"/>
      <c r="X80" s="9"/>
      <c r="Y80" s="9"/>
    </row>
    <row r="81" spans="1:25">
      <c r="A81" s="9"/>
      <c r="B81" s="9"/>
      <c r="C81" s="9"/>
      <c r="D81" s="9"/>
      <c r="E81" s="9"/>
      <c r="F81" s="9"/>
      <c r="G81" s="9"/>
      <c r="H81" s="9"/>
      <c r="I81" s="9"/>
      <c r="J81" s="9"/>
      <c r="K81" s="9"/>
      <c r="L81" s="9"/>
      <c r="M81" s="9"/>
      <c r="N81" s="9"/>
      <c r="O81" s="9"/>
      <c r="P81" s="9"/>
      <c r="Q81" s="9"/>
      <c r="R81" s="9"/>
      <c r="S81" s="9"/>
      <c r="T81" s="9"/>
      <c r="U81" s="9"/>
      <c r="V81" s="9"/>
      <c r="W81" s="9"/>
      <c r="X81" s="9"/>
      <c r="Y81" s="9"/>
    </row>
    <row r="82" spans="1:25">
      <c r="A82" s="9"/>
      <c r="B82" s="9"/>
      <c r="C82" s="9"/>
      <c r="D82" s="9"/>
      <c r="E82" s="9"/>
      <c r="F82" s="9"/>
      <c r="G82" s="9"/>
      <c r="H82" s="9"/>
      <c r="I82" s="9"/>
      <c r="J82" s="9"/>
      <c r="K82" s="9"/>
      <c r="L82" s="9"/>
      <c r="M82" s="9"/>
      <c r="N82" s="9"/>
      <c r="O82" s="9"/>
      <c r="P82" s="9"/>
      <c r="Q82" s="9"/>
      <c r="R82" s="9"/>
      <c r="S82" s="9"/>
      <c r="T82" s="9"/>
      <c r="U82" s="9"/>
      <c r="V82" s="9"/>
      <c r="W82" s="9"/>
      <c r="X82" s="9"/>
      <c r="Y82" s="9"/>
    </row>
    <row r="83" spans="1:25">
      <c r="A83" s="9"/>
      <c r="B83" s="9"/>
      <c r="C83" s="9"/>
      <c r="D83" s="9"/>
      <c r="E83" s="9"/>
      <c r="F83" s="9"/>
      <c r="G83" s="9"/>
      <c r="H83" s="9"/>
      <c r="I83" s="9"/>
      <c r="J83" s="9"/>
      <c r="K83" s="9"/>
      <c r="L83" s="9"/>
      <c r="M83" s="9"/>
      <c r="N83" s="9"/>
      <c r="O83" s="9"/>
      <c r="P83" s="9"/>
      <c r="Q83" s="9"/>
      <c r="R83" s="9"/>
      <c r="S83" s="9"/>
      <c r="T83" s="9"/>
      <c r="U83" s="9"/>
      <c r="V83" s="9"/>
      <c r="W83" s="9"/>
      <c r="X83" s="9"/>
      <c r="Y83" s="9"/>
    </row>
    <row r="84" spans="1:25">
      <c r="A84" s="9"/>
      <c r="B84" s="9"/>
      <c r="C84" s="9"/>
      <c r="D84" s="9"/>
      <c r="E84" s="9"/>
      <c r="F84" s="9"/>
      <c r="G84" s="9"/>
      <c r="H84" s="9"/>
      <c r="I84" s="9"/>
      <c r="J84" s="9"/>
      <c r="K84" s="9"/>
      <c r="L84" s="9"/>
      <c r="M84" s="9"/>
      <c r="N84" s="9"/>
      <c r="O84" s="9"/>
      <c r="P84" s="9"/>
      <c r="Q84" s="9"/>
      <c r="R84" s="9"/>
      <c r="S84" s="9"/>
      <c r="T84" s="9"/>
      <c r="U84" s="9"/>
      <c r="V84" s="9"/>
      <c r="W84" s="9"/>
      <c r="X84" s="9"/>
      <c r="Y84" s="9"/>
    </row>
    <row r="85" spans="1:25">
      <c r="A85" s="9"/>
      <c r="B85" s="9"/>
      <c r="C85" s="9"/>
      <c r="D85" s="9"/>
      <c r="E85" s="9"/>
      <c r="F85" s="9"/>
      <c r="G85" s="9"/>
      <c r="H85" s="9"/>
      <c r="I85" s="9"/>
      <c r="J85" s="9"/>
      <c r="K85" s="9"/>
      <c r="L85" s="9"/>
      <c r="M85" s="9"/>
      <c r="N85" s="9"/>
      <c r="O85" s="9"/>
      <c r="P85" s="9"/>
      <c r="Q85" s="9"/>
      <c r="R85" s="9"/>
      <c r="S85" s="9"/>
      <c r="T85" s="9"/>
      <c r="U85" s="9"/>
      <c r="V85" s="9"/>
      <c r="W85" s="9"/>
      <c r="X85" s="9"/>
      <c r="Y85" s="9"/>
    </row>
    <row r="86" spans="1:25">
      <c r="A86" s="9"/>
      <c r="B86" s="9"/>
      <c r="C86" s="9"/>
      <c r="D86" s="9"/>
      <c r="E86" s="9"/>
      <c r="F86" s="9"/>
      <c r="G86" s="9"/>
      <c r="H86" s="9"/>
      <c r="I86" s="9"/>
      <c r="J86" s="9"/>
      <c r="K86" s="9"/>
      <c r="L86" s="9"/>
      <c r="M86" s="9"/>
      <c r="N86" s="9"/>
      <c r="O86" s="9"/>
      <c r="P86" s="9"/>
      <c r="Q86" s="9"/>
      <c r="R86" s="9"/>
      <c r="S86" s="9"/>
      <c r="T86" s="9"/>
      <c r="U86" s="9"/>
      <c r="V86" s="9"/>
      <c r="W86" s="9"/>
      <c r="X86" s="9"/>
      <c r="Y86" s="9"/>
    </row>
    <row r="87" spans="1:25">
      <c r="A87" s="9"/>
      <c r="B87" s="9"/>
      <c r="C87" s="9"/>
      <c r="D87" s="9"/>
      <c r="E87" s="9"/>
      <c r="F87" s="9"/>
      <c r="G87" s="9"/>
      <c r="H87" s="9"/>
      <c r="I87" s="9"/>
      <c r="J87" s="9"/>
      <c r="K87" s="9"/>
      <c r="L87" s="9"/>
      <c r="M87" s="9"/>
      <c r="N87" s="9"/>
      <c r="O87" s="9"/>
      <c r="P87" s="9"/>
      <c r="Q87" s="9"/>
      <c r="R87" s="9"/>
      <c r="S87" s="9"/>
      <c r="T87" s="9"/>
      <c r="U87" s="9"/>
      <c r="V87" s="9"/>
      <c r="W87" s="9"/>
      <c r="X87" s="9"/>
      <c r="Y87" s="9"/>
    </row>
    <row r="88" spans="1:25">
      <c r="A88" s="9"/>
      <c r="B88" s="9"/>
      <c r="C88" s="9"/>
      <c r="D88" s="9"/>
      <c r="E88" s="9"/>
      <c r="F88" s="9"/>
      <c r="G88" s="9"/>
      <c r="H88" s="9"/>
      <c r="I88" s="9"/>
      <c r="J88" s="9"/>
      <c r="K88" s="9"/>
      <c r="L88" s="9"/>
      <c r="M88" s="9"/>
      <c r="N88" s="9"/>
      <c r="O88" s="9"/>
      <c r="P88" s="9"/>
      <c r="Q88" s="9"/>
      <c r="R88" s="9"/>
      <c r="S88" s="9"/>
      <c r="T88" s="9"/>
      <c r="U88" s="9"/>
      <c r="V88" s="9"/>
      <c r="W88" s="9"/>
      <c r="X88" s="9"/>
      <c r="Y88" s="9"/>
    </row>
    <row r="89" spans="1:25">
      <c r="A89" s="9"/>
      <c r="B89" s="9"/>
      <c r="C89" s="9"/>
      <c r="D89" s="9"/>
      <c r="E89" s="9"/>
      <c r="F89" s="9"/>
      <c r="G89" s="9"/>
      <c r="H89" s="9"/>
      <c r="I89" s="9"/>
      <c r="J89" s="9"/>
      <c r="K89" s="9"/>
      <c r="L89" s="9"/>
      <c r="M89" s="9"/>
      <c r="N89" s="9"/>
      <c r="O89" s="9"/>
      <c r="P89" s="9"/>
      <c r="Q89" s="9"/>
      <c r="R89" s="9"/>
      <c r="S89" s="9"/>
      <c r="T89" s="9"/>
      <c r="U89" s="9"/>
      <c r="V89" s="9"/>
      <c r="W89" s="9"/>
      <c r="X89" s="9"/>
      <c r="Y89" s="9"/>
    </row>
    <row r="90" spans="1:25">
      <c r="A90" s="9"/>
      <c r="B90" s="9"/>
      <c r="C90" s="9"/>
      <c r="D90" s="9"/>
      <c r="E90" s="9"/>
      <c r="F90" s="9"/>
      <c r="G90" s="9"/>
      <c r="H90" s="9"/>
      <c r="I90" s="9"/>
      <c r="J90" s="9"/>
      <c r="K90" s="9"/>
      <c r="L90" s="9"/>
      <c r="M90" s="9"/>
      <c r="N90" s="9"/>
      <c r="O90" s="9"/>
      <c r="P90" s="9"/>
      <c r="Q90" s="9"/>
      <c r="R90" s="9"/>
      <c r="S90" s="9"/>
      <c r="T90" s="9"/>
      <c r="U90" s="9"/>
      <c r="V90" s="9"/>
      <c r="W90" s="9"/>
      <c r="X90" s="9"/>
      <c r="Y90" s="9"/>
    </row>
    <row r="91" spans="1:25">
      <c r="A91" s="9"/>
      <c r="B91" s="9"/>
      <c r="C91" s="9"/>
      <c r="D91" s="9"/>
      <c r="E91" s="9"/>
      <c r="F91" s="9"/>
      <c r="G91" s="9"/>
      <c r="H91" s="9"/>
      <c r="I91" s="9"/>
      <c r="J91" s="9"/>
      <c r="K91" s="9"/>
      <c r="L91" s="9"/>
      <c r="M91" s="9"/>
      <c r="N91" s="9"/>
      <c r="O91" s="9"/>
      <c r="P91" s="9"/>
      <c r="Q91" s="9"/>
      <c r="R91" s="9"/>
      <c r="S91" s="9"/>
      <c r="T91" s="9"/>
      <c r="U91" s="9"/>
      <c r="V91" s="9"/>
      <c r="W91" s="9"/>
      <c r="X91" s="9"/>
      <c r="Y91" s="9"/>
    </row>
    <row r="92" spans="1:25">
      <c r="A92" s="9"/>
      <c r="B92" s="9"/>
      <c r="C92" s="9"/>
      <c r="D92" s="9"/>
      <c r="E92" s="9"/>
      <c r="F92" s="9"/>
      <c r="G92" s="9"/>
      <c r="H92" s="9"/>
      <c r="I92" s="9"/>
      <c r="J92" s="9"/>
      <c r="K92" s="9"/>
      <c r="L92" s="9"/>
      <c r="M92" s="9"/>
      <c r="N92" s="9"/>
      <c r="O92" s="9"/>
      <c r="P92" s="9"/>
      <c r="Q92" s="9"/>
      <c r="R92" s="9"/>
      <c r="S92" s="9"/>
      <c r="T92" s="9"/>
      <c r="U92" s="9"/>
      <c r="V92" s="9"/>
      <c r="W92" s="9"/>
      <c r="X92" s="9"/>
      <c r="Y92" s="9"/>
    </row>
    <row r="93" spans="1:25">
      <c r="A93" s="9"/>
      <c r="B93" s="9"/>
      <c r="C93" s="9"/>
      <c r="D93" s="9"/>
      <c r="E93" s="9"/>
      <c r="F93" s="9"/>
      <c r="G93" s="9"/>
      <c r="H93" s="9"/>
      <c r="I93" s="9"/>
      <c r="J93" s="9"/>
      <c r="K93" s="9"/>
      <c r="L93" s="9"/>
      <c r="M93" s="9"/>
      <c r="N93" s="9"/>
      <c r="O93" s="9"/>
      <c r="P93" s="9"/>
      <c r="Q93" s="9"/>
      <c r="R93" s="9"/>
      <c r="S93" s="9"/>
      <c r="T93" s="9"/>
      <c r="U93" s="9"/>
      <c r="V93" s="9"/>
      <c r="W93" s="9"/>
      <c r="X93" s="9"/>
      <c r="Y93" s="9"/>
    </row>
    <row r="94" spans="1:25">
      <c r="A94" s="9"/>
      <c r="B94" s="9"/>
      <c r="C94" s="9"/>
      <c r="D94" s="9"/>
      <c r="E94" s="9"/>
      <c r="F94" s="9"/>
      <c r="G94" s="9"/>
      <c r="H94" s="9"/>
      <c r="I94" s="9"/>
      <c r="J94" s="9"/>
      <c r="K94" s="9"/>
      <c r="L94" s="9"/>
      <c r="M94" s="9"/>
      <c r="N94" s="9"/>
      <c r="O94" s="9"/>
      <c r="P94" s="9"/>
      <c r="Q94" s="9"/>
      <c r="R94" s="9"/>
      <c r="S94" s="9"/>
      <c r="T94" s="9"/>
      <c r="U94" s="9"/>
      <c r="V94" s="9"/>
      <c r="W94" s="9"/>
      <c r="X94" s="9"/>
      <c r="Y94" s="9"/>
    </row>
    <row r="95" spans="1:25">
      <c r="A95" s="9"/>
      <c r="B95" s="9"/>
      <c r="C95" s="9"/>
      <c r="D95" s="9"/>
      <c r="E95" s="9"/>
      <c r="F95" s="9"/>
      <c r="G95" s="9"/>
      <c r="H95" s="9"/>
      <c r="I95" s="9"/>
      <c r="J95" s="9"/>
      <c r="K95" s="9"/>
      <c r="L95" s="9"/>
      <c r="M95" s="9"/>
      <c r="N95" s="9"/>
      <c r="O95" s="9"/>
      <c r="P95" s="9"/>
      <c r="Q95" s="9"/>
      <c r="R95" s="9"/>
      <c r="S95" s="9"/>
      <c r="T95" s="9"/>
      <c r="U95" s="9"/>
      <c r="V95" s="9"/>
      <c r="W95" s="9"/>
      <c r="X95" s="9"/>
      <c r="Y95" s="9"/>
    </row>
    <row r="96" spans="1:25">
      <c r="A96" s="9"/>
      <c r="B96" s="9"/>
      <c r="C96" s="9"/>
      <c r="D96" s="9"/>
      <c r="E96" s="9"/>
      <c r="F96" s="9"/>
      <c r="G96" s="9"/>
      <c r="H96" s="9"/>
      <c r="I96" s="9"/>
      <c r="J96" s="9"/>
      <c r="K96" s="9"/>
      <c r="L96" s="9"/>
      <c r="M96" s="9"/>
      <c r="N96" s="9"/>
      <c r="O96" s="9"/>
      <c r="P96" s="9"/>
      <c r="Q96" s="9"/>
      <c r="R96" s="9"/>
      <c r="S96" s="9"/>
      <c r="T96" s="9"/>
      <c r="U96" s="9"/>
      <c r="V96" s="9"/>
      <c r="W96" s="9"/>
      <c r="X96" s="9"/>
      <c r="Y96" s="9"/>
    </row>
    <row r="97" spans="1:25">
      <c r="A97" s="9"/>
      <c r="B97" s="9"/>
      <c r="C97" s="9"/>
      <c r="D97" s="9"/>
      <c r="E97" s="9"/>
      <c r="F97" s="9"/>
      <c r="G97" s="9"/>
      <c r="H97" s="9"/>
      <c r="I97" s="9"/>
      <c r="J97" s="9"/>
      <c r="K97" s="9"/>
      <c r="L97" s="9"/>
      <c r="M97" s="9"/>
      <c r="N97" s="9"/>
      <c r="O97" s="9"/>
      <c r="P97" s="9"/>
      <c r="Q97" s="9"/>
      <c r="R97" s="9"/>
      <c r="S97" s="9"/>
      <c r="T97" s="9"/>
      <c r="U97" s="9"/>
      <c r="V97" s="9"/>
      <c r="W97" s="9"/>
      <c r="X97" s="9"/>
      <c r="Y97" s="9"/>
    </row>
    <row r="98" spans="1:25">
      <c r="A98" s="9"/>
      <c r="B98" s="9"/>
      <c r="C98" s="9"/>
      <c r="D98" s="9"/>
      <c r="E98" s="9"/>
      <c r="F98" s="9"/>
      <c r="G98" s="9"/>
      <c r="H98" s="9"/>
      <c r="I98" s="9"/>
      <c r="J98" s="9"/>
      <c r="K98" s="9"/>
      <c r="L98" s="9"/>
      <c r="M98" s="9"/>
      <c r="N98" s="9"/>
      <c r="O98" s="9"/>
      <c r="P98" s="9"/>
      <c r="Q98" s="9"/>
      <c r="R98" s="9"/>
      <c r="S98" s="9"/>
      <c r="T98" s="9"/>
      <c r="U98" s="9"/>
      <c r="V98" s="9"/>
      <c r="W98" s="9"/>
      <c r="X98" s="9"/>
      <c r="Y98" s="9"/>
    </row>
    <row r="99" spans="1:25">
      <c r="A99" s="9"/>
      <c r="B99" s="9"/>
      <c r="C99" s="9"/>
      <c r="D99" s="9"/>
      <c r="E99" s="9"/>
      <c r="F99" s="9"/>
      <c r="G99" s="9"/>
      <c r="H99" s="9"/>
      <c r="I99" s="9"/>
      <c r="J99" s="9"/>
      <c r="K99" s="9"/>
      <c r="L99" s="9"/>
      <c r="M99" s="9"/>
      <c r="N99" s="9"/>
      <c r="O99" s="9"/>
      <c r="P99" s="9"/>
      <c r="Q99" s="9"/>
      <c r="R99" s="9"/>
      <c r="S99" s="9"/>
      <c r="T99" s="9"/>
      <c r="U99" s="9"/>
      <c r="V99" s="9"/>
      <c r="W99" s="9"/>
      <c r="X99" s="9"/>
      <c r="Y99" s="9"/>
    </row>
    <row r="100" spans="1:25">
      <c r="A100" s="9"/>
      <c r="B100" s="9"/>
      <c r="C100" s="9"/>
      <c r="D100" s="9"/>
      <c r="E100" s="9"/>
      <c r="F100" s="9"/>
      <c r="G100" s="9"/>
      <c r="H100" s="9"/>
      <c r="I100" s="9"/>
      <c r="J100" s="9"/>
      <c r="K100" s="9"/>
      <c r="L100" s="9"/>
      <c r="M100" s="9"/>
      <c r="N100" s="9"/>
      <c r="O100" s="9"/>
      <c r="P100" s="9"/>
      <c r="Q100" s="9"/>
      <c r="R100" s="9"/>
      <c r="S100" s="9"/>
      <c r="T100" s="9"/>
      <c r="U100" s="9"/>
      <c r="V100" s="9"/>
      <c r="W100" s="9"/>
      <c r="X100" s="9"/>
      <c r="Y100" s="9"/>
    </row>
    <row r="101" spans="1:25">
      <c r="A101" s="9"/>
      <c r="B101" s="9"/>
      <c r="C101" s="9"/>
      <c r="D101" s="9"/>
      <c r="E101" s="9"/>
      <c r="F101" s="9"/>
      <c r="G101" s="9"/>
      <c r="H101" s="9"/>
      <c r="I101" s="9"/>
      <c r="J101" s="9"/>
      <c r="K101" s="9"/>
      <c r="L101" s="9"/>
      <c r="M101" s="9"/>
      <c r="N101" s="9"/>
      <c r="O101" s="9"/>
      <c r="P101" s="9"/>
      <c r="Q101" s="9"/>
      <c r="R101" s="9"/>
      <c r="S101" s="9"/>
      <c r="T101" s="9"/>
      <c r="U101" s="9"/>
      <c r="V101" s="9"/>
      <c r="W101" s="9"/>
      <c r="X101" s="9"/>
      <c r="Y101" s="9"/>
    </row>
    <row r="102" spans="1:25">
      <c r="A102" s="9"/>
      <c r="B102" s="9"/>
      <c r="C102" s="9"/>
      <c r="D102" s="9"/>
      <c r="E102" s="9"/>
      <c r="F102" s="9"/>
      <c r="G102" s="9"/>
      <c r="H102" s="9"/>
      <c r="I102" s="9"/>
      <c r="J102" s="9"/>
      <c r="K102" s="9"/>
      <c r="L102" s="9"/>
      <c r="M102" s="9"/>
      <c r="N102" s="9"/>
      <c r="O102" s="9"/>
      <c r="P102" s="9"/>
      <c r="Q102" s="9"/>
      <c r="R102" s="9"/>
      <c r="S102" s="9"/>
      <c r="T102" s="9"/>
      <c r="U102" s="9"/>
      <c r="V102" s="9"/>
      <c r="W102" s="9"/>
      <c r="X102" s="9"/>
      <c r="Y102" s="9"/>
    </row>
    <row r="103" spans="1:25">
      <c r="A103" s="9"/>
      <c r="B103" s="9"/>
      <c r="C103" s="9"/>
      <c r="D103" s="9"/>
      <c r="E103" s="9"/>
      <c r="F103" s="9"/>
      <c r="G103" s="9"/>
      <c r="H103" s="9"/>
      <c r="I103" s="9"/>
      <c r="J103" s="9"/>
      <c r="K103" s="9"/>
      <c r="L103" s="9"/>
      <c r="M103" s="9"/>
      <c r="N103" s="9"/>
      <c r="O103" s="9"/>
      <c r="P103" s="9"/>
      <c r="Q103" s="9"/>
      <c r="R103" s="9"/>
      <c r="S103" s="9"/>
      <c r="T103" s="9"/>
      <c r="U103" s="9"/>
      <c r="V103" s="9"/>
      <c r="W103" s="9"/>
      <c r="X103" s="9"/>
      <c r="Y103" s="9"/>
    </row>
    <row r="104" spans="1:25">
      <c r="A104" s="9"/>
      <c r="B104" s="9"/>
      <c r="C104" s="9"/>
      <c r="D104" s="9"/>
      <c r="E104" s="9"/>
      <c r="F104" s="9"/>
      <c r="G104" s="9"/>
      <c r="H104" s="9"/>
      <c r="I104" s="9"/>
      <c r="J104" s="9"/>
      <c r="K104" s="9"/>
      <c r="L104" s="9"/>
      <c r="M104" s="9"/>
      <c r="N104" s="9"/>
      <c r="O104" s="9"/>
      <c r="P104" s="9"/>
      <c r="Q104" s="9"/>
      <c r="R104" s="9"/>
      <c r="S104" s="9"/>
      <c r="T104" s="9"/>
      <c r="U104" s="9"/>
      <c r="V104" s="9"/>
      <c r="W104" s="9"/>
      <c r="X104" s="9"/>
      <c r="Y104" s="9"/>
    </row>
    <row r="105" spans="1:25">
      <c r="A105" s="9"/>
      <c r="B105" s="9"/>
      <c r="C105" s="9"/>
      <c r="D105" s="9"/>
      <c r="E105" s="9"/>
      <c r="F105" s="9"/>
      <c r="G105" s="9"/>
      <c r="H105" s="9"/>
      <c r="I105" s="9"/>
      <c r="J105" s="9"/>
      <c r="K105" s="9"/>
      <c r="L105" s="9"/>
      <c r="M105" s="9"/>
      <c r="N105" s="9"/>
      <c r="O105" s="9"/>
      <c r="P105" s="9"/>
      <c r="Q105" s="9"/>
      <c r="R105" s="9"/>
      <c r="S105" s="9"/>
      <c r="T105" s="9"/>
      <c r="U105" s="9"/>
      <c r="V105" s="9"/>
      <c r="W105" s="9"/>
      <c r="X105" s="9"/>
      <c r="Y105" s="9"/>
    </row>
    <row r="106" spans="1:25">
      <c r="A106" s="9"/>
      <c r="B106" s="9"/>
      <c r="C106" s="9"/>
      <c r="D106" s="9"/>
      <c r="E106" s="9"/>
      <c r="F106" s="9"/>
      <c r="G106" s="9"/>
      <c r="H106" s="9"/>
      <c r="I106" s="9"/>
      <c r="J106" s="9"/>
      <c r="K106" s="9"/>
      <c r="L106" s="9"/>
      <c r="M106" s="9"/>
      <c r="N106" s="9"/>
      <c r="O106" s="9"/>
      <c r="P106" s="9"/>
      <c r="Q106" s="9"/>
      <c r="R106" s="9"/>
      <c r="S106" s="9"/>
      <c r="T106" s="9"/>
      <c r="U106" s="9"/>
      <c r="V106" s="9"/>
      <c r="W106" s="9"/>
      <c r="X106" s="9"/>
      <c r="Y106" s="9"/>
    </row>
    <row r="107" spans="1:25">
      <c r="A107" s="9"/>
      <c r="B107" s="9"/>
      <c r="C107" s="9"/>
      <c r="D107" s="9"/>
      <c r="E107" s="9"/>
      <c r="F107" s="9"/>
      <c r="G107" s="9"/>
      <c r="H107" s="9"/>
      <c r="I107" s="9"/>
      <c r="J107" s="9"/>
      <c r="K107" s="9"/>
      <c r="L107" s="9"/>
      <c r="M107" s="9"/>
      <c r="N107" s="9"/>
      <c r="O107" s="9"/>
      <c r="P107" s="9"/>
      <c r="Q107" s="9"/>
      <c r="R107" s="9"/>
      <c r="S107" s="9"/>
      <c r="T107" s="9"/>
      <c r="U107" s="9"/>
      <c r="V107" s="9"/>
      <c r="W107" s="9"/>
      <c r="X107" s="9"/>
      <c r="Y107" s="9"/>
    </row>
    <row r="108" spans="1:25">
      <c r="A108" s="9"/>
      <c r="B108" s="9"/>
      <c r="C108" s="9"/>
      <c r="D108" s="9"/>
      <c r="E108" s="9"/>
      <c r="F108" s="9"/>
      <c r="G108" s="9"/>
      <c r="H108" s="9"/>
      <c r="I108" s="9"/>
      <c r="J108" s="9"/>
      <c r="K108" s="9"/>
      <c r="L108" s="9"/>
      <c r="M108" s="9"/>
      <c r="N108" s="9"/>
      <c r="O108" s="9"/>
      <c r="P108" s="9"/>
      <c r="Q108" s="9"/>
      <c r="R108" s="9"/>
      <c r="S108" s="9"/>
      <c r="T108" s="9"/>
      <c r="U108" s="9"/>
      <c r="V108" s="9"/>
      <c r="W108" s="9"/>
      <c r="X108" s="9"/>
      <c r="Y108" s="9"/>
    </row>
    <row r="109" spans="1:25">
      <c r="A109" s="9"/>
      <c r="B109" s="9"/>
      <c r="C109" s="9"/>
      <c r="D109" s="9"/>
      <c r="E109" s="9"/>
      <c r="F109" s="9"/>
      <c r="G109" s="9"/>
      <c r="H109" s="9"/>
      <c r="I109" s="9"/>
      <c r="J109" s="9"/>
      <c r="K109" s="9"/>
      <c r="L109" s="9"/>
      <c r="M109" s="9"/>
      <c r="N109" s="9"/>
      <c r="O109" s="9"/>
      <c r="P109" s="9"/>
      <c r="Q109" s="9"/>
      <c r="R109" s="9"/>
      <c r="S109" s="9"/>
      <c r="T109" s="9"/>
      <c r="U109" s="9"/>
      <c r="V109" s="9"/>
      <c r="W109" s="9"/>
      <c r="X109" s="9"/>
      <c r="Y109" s="9"/>
    </row>
    <row r="110" spans="1:25">
      <c r="A110" s="9"/>
      <c r="B110" s="9"/>
      <c r="C110" s="9"/>
      <c r="D110" s="9"/>
      <c r="E110" s="9"/>
      <c r="F110" s="9"/>
      <c r="G110" s="9"/>
      <c r="H110" s="9"/>
      <c r="I110" s="9"/>
      <c r="J110" s="9"/>
      <c r="K110" s="9"/>
      <c r="L110" s="9"/>
      <c r="M110" s="9"/>
      <c r="N110" s="9"/>
      <c r="O110" s="9"/>
      <c r="P110" s="9"/>
      <c r="Q110" s="9"/>
      <c r="R110" s="9"/>
      <c r="S110" s="9"/>
      <c r="T110" s="9"/>
      <c r="U110" s="9"/>
      <c r="V110" s="9"/>
      <c r="W110" s="9"/>
      <c r="X110" s="9"/>
      <c r="Y110" s="9"/>
    </row>
    <row r="111" spans="1:25">
      <c r="A111" s="9"/>
      <c r="B111" s="9"/>
      <c r="C111" s="9"/>
      <c r="D111" s="9"/>
      <c r="E111" s="9"/>
      <c r="F111" s="9"/>
      <c r="G111" s="9"/>
      <c r="H111" s="9"/>
      <c r="I111" s="9"/>
      <c r="J111" s="9"/>
      <c r="K111" s="9"/>
      <c r="L111" s="9"/>
      <c r="M111" s="9"/>
      <c r="N111" s="9"/>
      <c r="O111" s="9"/>
      <c r="P111" s="9"/>
      <c r="Q111" s="9"/>
      <c r="R111" s="9"/>
      <c r="S111" s="9"/>
      <c r="T111" s="9"/>
      <c r="U111" s="9"/>
      <c r="V111" s="9"/>
      <c r="W111" s="9"/>
      <c r="X111" s="9"/>
      <c r="Y111" s="9"/>
    </row>
    <row r="112" spans="1:25">
      <c r="A112" s="9"/>
      <c r="B112" s="9"/>
      <c r="C112" s="9"/>
      <c r="D112" s="9"/>
      <c r="E112" s="9"/>
      <c r="F112" s="9"/>
      <c r="G112" s="9"/>
      <c r="H112" s="9"/>
      <c r="I112" s="9"/>
      <c r="J112" s="9"/>
      <c r="K112" s="9"/>
      <c r="L112" s="9"/>
      <c r="M112" s="9"/>
      <c r="N112" s="9"/>
      <c r="O112" s="9"/>
      <c r="P112" s="9"/>
      <c r="Q112" s="9"/>
      <c r="R112" s="9"/>
      <c r="S112" s="9"/>
      <c r="T112" s="9"/>
      <c r="U112" s="9"/>
      <c r="V112" s="9"/>
      <c r="W112" s="9"/>
      <c r="X112" s="9"/>
      <c r="Y112" s="9"/>
    </row>
    <row r="113" spans="1:25">
      <c r="A113" s="9"/>
      <c r="B113" s="9"/>
      <c r="C113" s="9"/>
      <c r="D113" s="9"/>
      <c r="E113" s="9"/>
      <c r="F113" s="9"/>
      <c r="G113" s="9"/>
      <c r="H113" s="9"/>
      <c r="I113" s="9"/>
      <c r="J113" s="9"/>
      <c r="K113" s="9"/>
      <c r="L113" s="9"/>
      <c r="M113" s="9"/>
      <c r="N113" s="9"/>
      <c r="O113" s="9"/>
      <c r="P113" s="9"/>
      <c r="Q113" s="9"/>
      <c r="R113" s="9"/>
      <c r="S113" s="9"/>
      <c r="T113" s="9"/>
      <c r="U113" s="9"/>
      <c r="V113" s="9"/>
      <c r="W113" s="9"/>
      <c r="X113" s="9"/>
      <c r="Y113" s="9"/>
    </row>
    <row r="114" spans="1:25">
      <c r="A114" s="9"/>
      <c r="B114" s="9"/>
      <c r="C114" s="9"/>
      <c r="D114" s="9"/>
      <c r="E114" s="9"/>
      <c r="F114" s="9"/>
      <c r="G114" s="9"/>
      <c r="H114" s="9"/>
      <c r="I114" s="9"/>
      <c r="J114" s="9"/>
      <c r="K114" s="9"/>
      <c r="L114" s="9"/>
      <c r="M114" s="9"/>
      <c r="N114" s="9"/>
      <c r="O114" s="9"/>
      <c r="P114" s="9"/>
      <c r="Q114" s="9"/>
      <c r="R114" s="9"/>
      <c r="S114" s="9"/>
      <c r="T114" s="9"/>
      <c r="U114" s="9"/>
      <c r="V114" s="9"/>
      <c r="W114" s="9"/>
      <c r="X114" s="9"/>
      <c r="Y114" s="9"/>
    </row>
    <row r="115" spans="1:25">
      <c r="A115" s="9"/>
      <c r="B115" s="9"/>
      <c r="C115" s="9"/>
      <c r="D115" s="9"/>
      <c r="E115" s="9"/>
      <c r="F115" s="9"/>
      <c r="G115" s="9"/>
      <c r="H115" s="9"/>
      <c r="I115" s="9"/>
      <c r="J115" s="9"/>
      <c r="K115" s="9"/>
      <c r="L115" s="9"/>
      <c r="M115" s="9"/>
      <c r="N115" s="9"/>
      <c r="O115" s="9"/>
      <c r="P115" s="9"/>
      <c r="Q115" s="9"/>
      <c r="R115" s="9"/>
      <c r="S115" s="9"/>
      <c r="T115" s="9"/>
      <c r="U115" s="9"/>
      <c r="V115" s="9"/>
      <c r="W115" s="9"/>
      <c r="X115" s="9"/>
      <c r="Y115" s="9"/>
    </row>
    <row r="116" spans="1:25">
      <c r="A116" s="9"/>
      <c r="B116" s="9"/>
      <c r="C116" s="9"/>
      <c r="D116" s="9"/>
      <c r="E116" s="9"/>
      <c r="F116" s="9"/>
      <c r="G116" s="9"/>
      <c r="H116" s="9"/>
      <c r="I116" s="9"/>
      <c r="J116" s="9"/>
      <c r="K116" s="9"/>
      <c r="L116" s="9"/>
      <c r="M116" s="9"/>
      <c r="N116" s="9"/>
      <c r="O116" s="9"/>
      <c r="P116" s="9"/>
      <c r="Q116" s="9"/>
      <c r="R116" s="9"/>
      <c r="S116" s="9"/>
      <c r="T116" s="9"/>
      <c r="U116" s="9"/>
      <c r="V116" s="9"/>
      <c r="W116" s="9"/>
      <c r="X116" s="9"/>
      <c r="Y116" s="9"/>
    </row>
    <row r="117" spans="1:25">
      <c r="A117" s="9"/>
      <c r="B117" s="9"/>
      <c r="C117" s="9"/>
      <c r="D117" s="9"/>
      <c r="E117" s="9"/>
      <c r="F117" s="9"/>
      <c r="G117" s="9"/>
      <c r="H117" s="9"/>
      <c r="I117" s="9"/>
      <c r="J117" s="9"/>
      <c r="K117" s="9"/>
      <c r="L117" s="9"/>
      <c r="M117" s="9"/>
      <c r="N117" s="9"/>
      <c r="O117" s="9"/>
      <c r="P117" s="9"/>
      <c r="Q117" s="9"/>
      <c r="R117" s="9"/>
      <c r="S117" s="9"/>
      <c r="T117" s="9"/>
      <c r="U117" s="9"/>
      <c r="V117" s="9"/>
      <c r="W117" s="9"/>
      <c r="X117" s="9"/>
      <c r="Y117" s="9"/>
    </row>
    <row r="118" spans="1:25">
      <c r="A118" s="9"/>
      <c r="B118" s="9"/>
      <c r="C118" s="9"/>
      <c r="D118" s="9"/>
      <c r="E118" s="9"/>
      <c r="F118" s="9"/>
      <c r="G118" s="9"/>
      <c r="H118" s="9"/>
      <c r="I118" s="9"/>
      <c r="J118" s="9"/>
      <c r="K118" s="9"/>
      <c r="L118" s="9"/>
      <c r="M118" s="9"/>
      <c r="N118" s="9"/>
      <c r="O118" s="9"/>
      <c r="P118" s="9"/>
      <c r="Q118" s="9"/>
      <c r="R118" s="9"/>
      <c r="S118" s="9"/>
      <c r="T118" s="9"/>
      <c r="U118" s="9"/>
      <c r="V118" s="9"/>
      <c r="W118" s="9"/>
      <c r="X118" s="9"/>
      <c r="Y118" s="9"/>
    </row>
    <row r="119" spans="1:25">
      <c r="A119" s="9"/>
      <c r="B119" s="9"/>
      <c r="C119" s="9"/>
      <c r="D119" s="9"/>
      <c r="E119" s="9"/>
      <c r="F119" s="9"/>
      <c r="G119" s="9"/>
      <c r="H119" s="9"/>
      <c r="I119" s="9"/>
      <c r="J119" s="9"/>
      <c r="K119" s="9"/>
      <c r="L119" s="9"/>
      <c r="M119" s="9"/>
      <c r="N119" s="9"/>
      <c r="O119" s="9"/>
      <c r="P119" s="9"/>
      <c r="Q119" s="9"/>
      <c r="R119" s="9"/>
      <c r="S119" s="9"/>
      <c r="T119" s="9"/>
      <c r="U119" s="9"/>
      <c r="V119" s="9"/>
      <c r="W119" s="9"/>
      <c r="X119" s="9"/>
      <c r="Y119" s="9"/>
    </row>
    <row r="120" spans="1:25">
      <c r="A120" s="9"/>
      <c r="B120" s="9"/>
      <c r="C120" s="9"/>
      <c r="D120" s="9"/>
      <c r="E120" s="9"/>
      <c r="F120" s="9"/>
      <c r="G120" s="9"/>
      <c r="H120" s="9"/>
      <c r="I120" s="9"/>
      <c r="J120" s="9"/>
      <c r="K120" s="9"/>
      <c r="L120" s="9"/>
      <c r="M120" s="9"/>
      <c r="N120" s="9"/>
      <c r="O120" s="9"/>
      <c r="P120" s="9"/>
      <c r="Q120" s="9"/>
      <c r="R120" s="9"/>
      <c r="S120" s="9"/>
      <c r="T120" s="9"/>
      <c r="U120" s="9"/>
      <c r="V120" s="9"/>
      <c r="W120" s="9"/>
      <c r="X120" s="9"/>
      <c r="Y120" s="9"/>
    </row>
    <row r="121" spans="1:25">
      <c r="A121" s="9"/>
      <c r="B121" s="9"/>
      <c r="C121" s="9"/>
      <c r="D121" s="9"/>
      <c r="E121" s="9"/>
      <c r="F121" s="9"/>
      <c r="G121" s="9"/>
      <c r="H121" s="9"/>
      <c r="I121" s="9"/>
      <c r="J121" s="9"/>
      <c r="K121" s="9"/>
      <c r="L121" s="9"/>
      <c r="M121" s="9"/>
      <c r="N121" s="9"/>
      <c r="O121" s="9"/>
      <c r="P121" s="9"/>
      <c r="Q121" s="9"/>
      <c r="R121" s="9"/>
      <c r="S121" s="9"/>
      <c r="T121" s="9"/>
      <c r="U121" s="9"/>
      <c r="V121" s="9"/>
      <c r="W121" s="9"/>
      <c r="X121" s="9"/>
      <c r="Y121" s="9"/>
    </row>
    <row r="122" spans="1:25">
      <c r="A122" s="9"/>
      <c r="B122" s="9"/>
      <c r="C122" s="9"/>
      <c r="D122" s="9"/>
      <c r="E122" s="9"/>
      <c r="F122" s="9"/>
      <c r="G122" s="9"/>
      <c r="H122" s="9"/>
      <c r="I122" s="9"/>
      <c r="J122" s="9"/>
      <c r="K122" s="9"/>
      <c r="L122" s="9"/>
      <c r="M122" s="9"/>
      <c r="N122" s="9"/>
      <c r="O122" s="9"/>
      <c r="P122" s="9"/>
      <c r="Q122" s="9"/>
      <c r="R122" s="9"/>
      <c r="S122" s="9"/>
      <c r="T122" s="9"/>
      <c r="U122" s="9"/>
      <c r="V122" s="9"/>
      <c r="W122" s="9"/>
      <c r="X122" s="9"/>
      <c r="Y122" s="9"/>
    </row>
  </sheetData>
  <sheetProtection sheet="1" selectLockedCells="1"/>
  <mergeCells count="10">
    <mergeCell ref="G2:G3"/>
    <mergeCell ref="H2:H3"/>
    <mergeCell ref="I2:J2"/>
    <mergeCell ref="A1:B1"/>
    <mergeCell ref="A2:A3"/>
    <mergeCell ref="B2:B3"/>
    <mergeCell ref="D2:D3"/>
    <mergeCell ref="E2:E3"/>
    <mergeCell ref="F2:F3"/>
    <mergeCell ref="C2:C3"/>
  </mergeCells>
  <phoneticPr fontId="1"/>
  <hyperlinks>
    <hyperlink ref="H5" r:id="rId1" xr:uid="{00000000-0004-0000-0000-000000000000}"/>
    <hyperlink ref="H4" r:id="rId2" xr:uid="{00000000-0004-0000-0000-000001000000}"/>
    <hyperlink ref="H6" r:id="rId3" xr:uid="{00000000-0004-0000-0000-000002000000}"/>
    <hyperlink ref="H7" r:id="rId4" xr:uid="{00000000-0004-0000-0000-000003000000}"/>
    <hyperlink ref="H8" r:id="rId5" xr:uid="{00000000-0004-0000-0000-000004000000}"/>
    <hyperlink ref="H9:H11" r:id="rId6" display="htc-school@izumo.ed.jp" xr:uid="{00000000-0004-0000-0000-000005000000}"/>
    <hyperlink ref="H9" r:id="rId7" xr:uid="{00000000-0004-0000-0000-000006000000}"/>
    <hyperlink ref="H11" r:id="rId8" xr:uid="{00000000-0004-0000-0000-000007000000}"/>
    <hyperlink ref="H12" r:id="rId9" xr:uid="{00000000-0004-0000-0000-000008000000}"/>
  </hyperlinks>
  <pageMargins left="0.70866141732283472" right="0.70866141732283472" top="0.74803149606299213" bottom="0.74803149606299213" header="0.31496062992125984" footer="0.31496062992125984"/>
  <pageSetup paperSize="9" scale="61" orientation="landscape" r:id="rId10"/>
  <colBreaks count="1" manualBreakCount="1">
    <brk id="11" max="18"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AZ83"/>
  <sheetViews>
    <sheetView tabSelected="1" view="pageBreakPreview" topLeftCell="A61" zoomScale="90" zoomScaleSheetLayoutView="90" workbookViewId="0">
      <selection activeCell="AU13" sqref="AU13"/>
    </sheetView>
  </sheetViews>
  <sheetFormatPr defaultRowHeight="13.5"/>
  <cols>
    <col min="1" max="1" width="0.125" customWidth="1"/>
    <col min="2" max="31" width="3.125" customWidth="1"/>
    <col min="32" max="32" width="0.125" customWidth="1"/>
    <col min="33" max="33" width="3.375" customWidth="1"/>
    <col min="34" max="34" width="5.375" customWidth="1"/>
    <col min="35" max="35" width="5.75" customWidth="1"/>
    <col min="36" max="36" width="4.625" customWidth="1"/>
    <col min="37" max="37" width="3.125" customWidth="1"/>
    <col min="38" max="38" width="8.75" customWidth="1"/>
    <col min="39" max="45" width="3.125" customWidth="1"/>
    <col min="46" max="46" width="1.375" customWidth="1"/>
    <col min="47" max="47" width="3.375" customWidth="1"/>
    <col min="48" max="51" width="12" customWidth="1"/>
    <col min="52" max="53" width="18.875" customWidth="1"/>
  </cols>
  <sheetData>
    <row r="1" spans="2:52" ht="24" customHeight="1" thickBot="1">
      <c r="B1" s="174" t="str">
        <f>"第"&amp;AI1&amp;"回（"&amp;AI2&amp;AJ2&amp;"年度）　島根県中学校出雲ブロック卓球大会"</f>
        <v>第1回（令和8年度）　島根県中学校出雲ブロック卓球大会</v>
      </c>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G1" s="42" t="s">
        <v>126</v>
      </c>
      <c r="AH1" s="44" t="s">
        <v>127</v>
      </c>
      <c r="AI1" s="49">
        <v>1</v>
      </c>
      <c r="AJ1" s="43"/>
      <c r="AL1" s="40" t="s">
        <v>124</v>
      </c>
    </row>
    <row r="2" spans="2:52" ht="24" customHeight="1" thickTop="1" thickBot="1">
      <c r="B2" s="175" t="s">
        <v>120</v>
      </c>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G2" s="42" t="s">
        <v>126</v>
      </c>
      <c r="AH2" s="45" t="s">
        <v>128</v>
      </c>
      <c r="AI2" s="48" t="s">
        <v>88</v>
      </c>
      <c r="AJ2" s="50">
        <v>8</v>
      </c>
      <c r="AL2" s="202"/>
    </row>
    <row r="3" spans="2:52" ht="11.25" customHeight="1" thickBot="1">
      <c r="B3" s="2"/>
      <c r="C3" s="2"/>
      <c r="D3" s="2"/>
      <c r="E3" s="2"/>
      <c r="F3" s="2"/>
      <c r="G3" s="2"/>
      <c r="H3" s="2"/>
      <c r="I3" s="2"/>
      <c r="J3" s="2"/>
      <c r="K3" s="2"/>
      <c r="L3" s="2"/>
      <c r="M3" s="2"/>
      <c r="N3" s="2"/>
      <c r="AL3" s="203"/>
    </row>
    <row r="4" spans="2:52" ht="33.75" customHeight="1" thickTop="1" thickBot="1">
      <c r="B4" s="205" t="s">
        <v>125</v>
      </c>
      <c r="C4" s="206"/>
      <c r="D4" s="207"/>
      <c r="E4" s="208" t="str">
        <f>IF($AL$2="","",VLOOKUP($AL$2,団体データ!$A$4:$J$18,2))</f>
        <v/>
      </c>
      <c r="F4" s="209"/>
      <c r="G4" s="209"/>
      <c r="H4" s="209"/>
      <c r="I4" s="209"/>
      <c r="J4" s="209"/>
      <c r="K4" s="209"/>
      <c r="L4" s="209"/>
      <c r="M4" s="209"/>
      <c r="N4" s="209"/>
      <c r="O4" s="209"/>
      <c r="P4" s="210"/>
      <c r="Q4" s="211" t="s">
        <v>1</v>
      </c>
      <c r="R4" s="212"/>
      <c r="S4" s="213"/>
      <c r="T4" s="214" t="s">
        <v>129</v>
      </c>
      <c r="U4" s="215"/>
      <c r="V4" s="216" t="str">
        <f>" "&amp;IF($AL$2="","",VLOOKUP($AL$2,団体データ!$A$4:$J$18,6))</f>
        <v xml:space="preserve"> </v>
      </c>
      <c r="W4" s="216"/>
      <c r="X4" s="216"/>
      <c r="Y4" s="216"/>
      <c r="Z4" s="216"/>
      <c r="AA4" s="216"/>
      <c r="AB4" s="216"/>
      <c r="AC4" s="216"/>
      <c r="AD4" s="216"/>
      <c r="AE4" s="217"/>
      <c r="AG4" s="230" t="s">
        <v>130</v>
      </c>
      <c r="AH4" s="230"/>
      <c r="AI4" s="230"/>
      <c r="AJ4" s="230"/>
      <c r="AK4" s="231"/>
      <c r="AL4" s="204"/>
    </row>
    <row r="5" spans="2:52" ht="23.25" customHeight="1" thickTop="1">
      <c r="B5" s="218" t="s">
        <v>2</v>
      </c>
      <c r="C5" s="219"/>
      <c r="D5" s="219"/>
      <c r="E5" s="219"/>
      <c r="F5" s="219"/>
      <c r="G5" s="219"/>
      <c r="H5" s="219"/>
      <c r="I5" s="219"/>
      <c r="J5" s="219"/>
      <c r="K5" s="219"/>
      <c r="L5" s="219"/>
      <c r="M5" s="219"/>
      <c r="N5" s="219"/>
      <c r="O5" s="219"/>
      <c r="P5" s="220"/>
      <c r="Q5" s="221" t="s">
        <v>3</v>
      </c>
      <c r="R5" s="221"/>
      <c r="S5" s="221"/>
      <c r="T5" s="221"/>
      <c r="U5" s="221"/>
      <c r="V5" s="221"/>
      <c r="W5" s="221"/>
      <c r="X5" s="221"/>
      <c r="Y5" s="221"/>
      <c r="Z5" s="221"/>
      <c r="AA5" s="221"/>
      <c r="AB5" s="221"/>
      <c r="AC5" s="221"/>
      <c r="AD5" s="221"/>
      <c r="AE5" s="222"/>
    </row>
    <row r="6" spans="2:52" ht="23.25" customHeight="1" thickBot="1">
      <c r="B6" s="223" t="s">
        <v>4</v>
      </c>
      <c r="C6" s="224"/>
      <c r="D6" s="225"/>
      <c r="E6" s="226" t="s">
        <v>5</v>
      </c>
      <c r="F6" s="134"/>
      <c r="G6" s="134"/>
      <c r="H6" s="134"/>
      <c r="I6" s="134"/>
      <c r="J6" s="134"/>
      <c r="K6" s="134"/>
      <c r="L6" s="134"/>
      <c r="M6" s="135"/>
      <c r="N6" s="134" t="s">
        <v>89</v>
      </c>
      <c r="O6" s="134"/>
      <c r="P6" s="227"/>
      <c r="Q6" s="225" t="s">
        <v>4</v>
      </c>
      <c r="R6" s="228"/>
      <c r="S6" s="228"/>
      <c r="T6" s="226" t="s">
        <v>5</v>
      </c>
      <c r="U6" s="134"/>
      <c r="V6" s="134"/>
      <c r="W6" s="134"/>
      <c r="X6" s="134"/>
      <c r="Y6" s="134"/>
      <c r="Z6" s="134"/>
      <c r="AA6" s="134"/>
      <c r="AB6" s="135"/>
      <c r="AC6" s="226" t="s">
        <v>89</v>
      </c>
      <c r="AD6" s="134"/>
      <c r="AE6" s="229"/>
    </row>
    <row r="7" spans="2:52" ht="23.25" customHeight="1" thickTop="1">
      <c r="B7" s="186" t="s">
        <v>6</v>
      </c>
      <c r="C7" s="187"/>
      <c r="D7" s="188"/>
      <c r="E7" s="192"/>
      <c r="F7" s="193"/>
      <c r="G7" s="193"/>
      <c r="H7" s="193"/>
      <c r="I7" s="193"/>
      <c r="J7" s="193"/>
      <c r="K7" s="193"/>
      <c r="L7" s="193"/>
      <c r="M7" s="194"/>
      <c r="N7" s="189" t="s">
        <v>90</v>
      </c>
      <c r="O7" s="189"/>
      <c r="P7" s="190"/>
      <c r="Q7" s="188" t="s">
        <v>6</v>
      </c>
      <c r="R7" s="191"/>
      <c r="S7" s="191"/>
      <c r="T7" s="192"/>
      <c r="U7" s="193"/>
      <c r="V7" s="193"/>
      <c r="W7" s="193"/>
      <c r="X7" s="193"/>
      <c r="Y7" s="193"/>
      <c r="Z7" s="193"/>
      <c r="AA7" s="193"/>
      <c r="AB7" s="194"/>
      <c r="AC7" s="189" t="s">
        <v>90</v>
      </c>
      <c r="AD7" s="189"/>
      <c r="AE7" s="190"/>
      <c r="AG7" s="59" t="s">
        <v>123</v>
      </c>
      <c r="AH7" s="59"/>
      <c r="AI7" s="59"/>
      <c r="AJ7" s="39"/>
    </row>
    <row r="8" spans="2:52" ht="23.25" customHeight="1">
      <c r="B8" s="195" t="s">
        <v>7</v>
      </c>
      <c r="C8" s="196"/>
      <c r="D8" s="197"/>
      <c r="E8" s="199"/>
      <c r="F8" s="200"/>
      <c r="G8" s="200"/>
      <c r="H8" s="200"/>
      <c r="I8" s="200"/>
      <c r="J8" s="200"/>
      <c r="K8" s="200"/>
      <c r="L8" s="200"/>
      <c r="M8" s="201"/>
      <c r="N8" s="189" t="s">
        <v>91</v>
      </c>
      <c r="O8" s="189"/>
      <c r="P8" s="190"/>
      <c r="Q8" s="197" t="s">
        <v>7</v>
      </c>
      <c r="R8" s="198"/>
      <c r="S8" s="198"/>
      <c r="T8" s="199"/>
      <c r="U8" s="200"/>
      <c r="V8" s="200"/>
      <c r="W8" s="200"/>
      <c r="X8" s="200"/>
      <c r="Y8" s="200"/>
      <c r="Z8" s="200"/>
      <c r="AA8" s="200"/>
      <c r="AB8" s="201"/>
      <c r="AC8" s="189" t="s">
        <v>91</v>
      </c>
      <c r="AD8" s="189"/>
      <c r="AE8" s="190"/>
      <c r="AG8" s="59" t="s">
        <v>123</v>
      </c>
      <c r="AH8" s="59"/>
      <c r="AI8" s="59"/>
      <c r="AJ8" s="39"/>
    </row>
    <row r="9" spans="2:52" ht="23.25" customHeight="1" thickBot="1">
      <c r="B9" s="176" t="s">
        <v>7</v>
      </c>
      <c r="C9" s="177"/>
      <c r="D9" s="178"/>
      <c r="E9" s="182"/>
      <c r="F9" s="183"/>
      <c r="G9" s="183"/>
      <c r="H9" s="183"/>
      <c r="I9" s="183"/>
      <c r="J9" s="183"/>
      <c r="K9" s="183"/>
      <c r="L9" s="183"/>
      <c r="M9" s="184"/>
      <c r="N9" s="179" t="s">
        <v>8</v>
      </c>
      <c r="O9" s="179"/>
      <c r="P9" s="180"/>
      <c r="Q9" s="178" t="s">
        <v>7</v>
      </c>
      <c r="R9" s="181"/>
      <c r="S9" s="181"/>
      <c r="T9" s="182"/>
      <c r="U9" s="183"/>
      <c r="V9" s="183"/>
      <c r="W9" s="183"/>
      <c r="X9" s="183"/>
      <c r="Y9" s="183"/>
      <c r="Z9" s="183"/>
      <c r="AA9" s="183"/>
      <c r="AB9" s="184"/>
      <c r="AC9" s="179" t="s">
        <v>8</v>
      </c>
      <c r="AD9" s="179"/>
      <c r="AE9" s="180"/>
      <c r="AG9" s="59" t="s">
        <v>123</v>
      </c>
      <c r="AH9" s="59"/>
      <c r="AI9" s="59"/>
      <c r="AJ9" s="39"/>
    </row>
    <row r="10" spans="2:52" ht="15" customHeight="1" thickTop="1">
      <c r="B10" s="185" t="s">
        <v>109</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row>
    <row r="11" spans="2:52" ht="15" customHeight="1">
      <c r="B11" s="173" t="s">
        <v>117</v>
      </c>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S11" s="60" t="s">
        <v>138</v>
      </c>
      <c r="AU11" t="s">
        <v>0</v>
      </c>
    </row>
    <row r="12" spans="2:52" ht="7.5" customHeight="1">
      <c r="B12" s="2"/>
      <c r="C12" s="2"/>
      <c r="D12" s="2"/>
      <c r="E12" s="2"/>
      <c r="F12" s="2"/>
      <c r="G12" s="2"/>
      <c r="H12" s="2"/>
      <c r="I12" s="2"/>
      <c r="J12" s="2"/>
      <c r="K12" s="2"/>
      <c r="L12" s="2"/>
      <c r="M12" s="2"/>
      <c r="N12" s="2"/>
      <c r="AS12" s="60"/>
      <c r="AU12" s="30"/>
      <c r="AV12" s="31" t="s">
        <v>110</v>
      </c>
      <c r="AW12" s="31"/>
      <c r="AX12" s="31" t="s">
        <v>111</v>
      </c>
      <c r="AY12" s="30"/>
    </row>
    <row r="13" spans="2:52" ht="18.75" customHeight="1" thickBot="1">
      <c r="B13" s="159" t="s">
        <v>0</v>
      </c>
      <c r="C13" s="159"/>
      <c r="D13" s="159"/>
      <c r="E13" s="159"/>
      <c r="F13" s="139" t="s">
        <v>121</v>
      </c>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S13" s="60"/>
      <c r="AU13" s="38" t="s">
        <v>113</v>
      </c>
      <c r="AV13" s="38" t="str">
        <f>E7&amp;""</f>
        <v/>
      </c>
      <c r="AW13" s="38" t="str">
        <f>N7&amp;""</f>
        <v>教職員</v>
      </c>
      <c r="AX13" s="38" t="str">
        <f>T7&amp;""</f>
        <v/>
      </c>
      <c r="AY13" s="38" t="str">
        <f>AC7&amp;""</f>
        <v>教職員</v>
      </c>
      <c r="AZ13" s="3"/>
    </row>
    <row r="14" spans="2:52" ht="23.25" customHeight="1" thickTop="1">
      <c r="B14" s="128" t="s">
        <v>2</v>
      </c>
      <c r="C14" s="129"/>
      <c r="D14" s="129"/>
      <c r="E14" s="129"/>
      <c r="F14" s="129"/>
      <c r="G14" s="129"/>
      <c r="H14" s="129"/>
      <c r="I14" s="129"/>
      <c r="J14" s="129"/>
      <c r="K14" s="129"/>
      <c r="L14" s="129"/>
      <c r="M14" s="129"/>
      <c r="N14" s="129"/>
      <c r="O14" s="129"/>
      <c r="P14" s="130"/>
      <c r="Q14" s="131" t="s">
        <v>3</v>
      </c>
      <c r="R14" s="131"/>
      <c r="S14" s="131"/>
      <c r="T14" s="131"/>
      <c r="U14" s="131"/>
      <c r="V14" s="131"/>
      <c r="W14" s="131"/>
      <c r="X14" s="131"/>
      <c r="Y14" s="131"/>
      <c r="Z14" s="131"/>
      <c r="AA14" s="131"/>
      <c r="AB14" s="131"/>
      <c r="AC14" s="131"/>
      <c r="AD14" s="131"/>
      <c r="AE14" s="132"/>
      <c r="AS14" s="60"/>
      <c r="AU14" s="38" t="s">
        <v>112</v>
      </c>
      <c r="AV14" s="38" t="str">
        <f>E8&amp;""</f>
        <v/>
      </c>
      <c r="AW14" s="38" t="str">
        <f t="shared" ref="AW14:AW15" si="0">N8&amp;""</f>
        <v>部活動指導員</v>
      </c>
      <c r="AX14" s="38" t="str">
        <f t="shared" ref="AX14:AX15" si="1">T8&amp;""</f>
        <v/>
      </c>
      <c r="AY14" s="38" t="str">
        <f t="shared" ref="AY14:AY15" si="2">AC8&amp;""</f>
        <v>部活動指導員</v>
      </c>
      <c r="AZ14" s="3"/>
    </row>
    <row r="15" spans="2:52" ht="23.25" customHeight="1" thickBot="1">
      <c r="B15" s="133" t="s">
        <v>4</v>
      </c>
      <c r="C15" s="134"/>
      <c r="D15" s="135"/>
      <c r="E15" s="136" t="s">
        <v>5</v>
      </c>
      <c r="F15" s="136"/>
      <c r="G15" s="136"/>
      <c r="H15" s="136"/>
      <c r="I15" s="136"/>
      <c r="J15" s="136"/>
      <c r="K15" s="136"/>
      <c r="L15" s="136"/>
      <c r="M15" s="136"/>
      <c r="N15" s="136"/>
      <c r="O15" s="136" t="s">
        <v>17</v>
      </c>
      <c r="P15" s="137"/>
      <c r="Q15" s="134" t="s">
        <v>4</v>
      </c>
      <c r="R15" s="134"/>
      <c r="S15" s="135"/>
      <c r="T15" s="136" t="s">
        <v>5</v>
      </c>
      <c r="U15" s="136"/>
      <c r="V15" s="136"/>
      <c r="W15" s="136"/>
      <c r="X15" s="136"/>
      <c r="Y15" s="136"/>
      <c r="Z15" s="136"/>
      <c r="AA15" s="136"/>
      <c r="AB15" s="136"/>
      <c r="AC15" s="136"/>
      <c r="AD15" s="136" t="s">
        <v>17</v>
      </c>
      <c r="AE15" s="138"/>
      <c r="AS15" s="60"/>
      <c r="AU15" s="38" t="s">
        <v>112</v>
      </c>
      <c r="AV15" s="38" t="str">
        <f>E9&amp;""</f>
        <v/>
      </c>
      <c r="AW15" s="38" t="str">
        <f t="shared" si="0"/>
        <v>外部コーチ</v>
      </c>
      <c r="AX15" s="38" t="str">
        <f t="shared" si="1"/>
        <v/>
      </c>
      <c r="AY15" s="38" t="str">
        <f t="shared" si="2"/>
        <v>外部コーチ</v>
      </c>
      <c r="AZ15" s="3"/>
    </row>
    <row r="16" spans="2:52" ht="23.25" customHeight="1" thickTop="1">
      <c r="B16" s="170" t="s">
        <v>9</v>
      </c>
      <c r="C16" s="171"/>
      <c r="D16" s="172"/>
      <c r="E16" s="121"/>
      <c r="F16" s="122"/>
      <c r="G16" s="122"/>
      <c r="H16" s="122"/>
      <c r="I16" s="122"/>
      <c r="J16" s="122"/>
      <c r="K16" s="122"/>
      <c r="L16" s="122"/>
      <c r="M16" s="122"/>
      <c r="N16" s="123"/>
      <c r="O16" s="124"/>
      <c r="P16" s="125"/>
      <c r="Q16" s="171" t="s">
        <v>9</v>
      </c>
      <c r="R16" s="171"/>
      <c r="S16" s="172"/>
      <c r="T16" s="121"/>
      <c r="U16" s="122"/>
      <c r="V16" s="122"/>
      <c r="W16" s="122"/>
      <c r="X16" s="122"/>
      <c r="Y16" s="122"/>
      <c r="Z16" s="122"/>
      <c r="AA16" s="122"/>
      <c r="AB16" s="122"/>
      <c r="AC16" s="123"/>
      <c r="AD16" s="124"/>
      <c r="AE16" s="126"/>
      <c r="AG16" s="59" t="s">
        <v>131</v>
      </c>
      <c r="AH16" s="59"/>
      <c r="AI16" s="59"/>
      <c r="AJ16" s="59"/>
      <c r="AS16" s="60"/>
      <c r="AU16" s="38">
        <v>1</v>
      </c>
      <c r="AV16" s="38" t="str">
        <f>E16&amp;""</f>
        <v/>
      </c>
      <c r="AW16" s="38" t="str">
        <f>O16&amp;""</f>
        <v/>
      </c>
      <c r="AX16" s="38" t="str">
        <f>T16&amp;""</f>
        <v/>
      </c>
      <c r="AY16" s="38" t="str">
        <f>AD16&amp;""</f>
        <v/>
      </c>
    </row>
    <row r="17" spans="2:51" ht="23.25" customHeight="1">
      <c r="B17" s="165" t="s">
        <v>10</v>
      </c>
      <c r="C17" s="166"/>
      <c r="D17" s="148"/>
      <c r="E17" s="144"/>
      <c r="F17" s="145"/>
      <c r="G17" s="145"/>
      <c r="H17" s="145"/>
      <c r="I17" s="145"/>
      <c r="J17" s="145"/>
      <c r="K17" s="145"/>
      <c r="L17" s="145"/>
      <c r="M17" s="145"/>
      <c r="N17" s="146"/>
      <c r="O17" s="167"/>
      <c r="P17" s="168"/>
      <c r="Q17" s="166" t="s">
        <v>10</v>
      </c>
      <c r="R17" s="166"/>
      <c r="S17" s="148"/>
      <c r="T17" s="144"/>
      <c r="U17" s="145"/>
      <c r="V17" s="145"/>
      <c r="W17" s="145"/>
      <c r="X17" s="145"/>
      <c r="Y17" s="145"/>
      <c r="Z17" s="145"/>
      <c r="AA17" s="145"/>
      <c r="AB17" s="145"/>
      <c r="AC17" s="146"/>
      <c r="AD17" s="167"/>
      <c r="AE17" s="169"/>
      <c r="AS17" s="60"/>
      <c r="AU17" s="38">
        <v>2</v>
      </c>
      <c r="AV17" s="38" t="str">
        <f t="shared" ref="AV17:AV23" si="3">E17&amp;""</f>
        <v/>
      </c>
      <c r="AW17" s="38" t="str">
        <f t="shared" ref="AW17:AW23" si="4">O17&amp;""</f>
        <v/>
      </c>
      <c r="AX17" s="38" t="str">
        <f t="shared" ref="AX17:AX23" si="5">T17&amp;""</f>
        <v/>
      </c>
      <c r="AY17" s="38" t="str">
        <f t="shared" ref="AY17:AY23" si="6">AD17&amp;""</f>
        <v/>
      </c>
    </row>
    <row r="18" spans="2:51" ht="23.25" customHeight="1">
      <c r="B18" s="165" t="s">
        <v>11</v>
      </c>
      <c r="C18" s="166"/>
      <c r="D18" s="148"/>
      <c r="E18" s="144"/>
      <c r="F18" s="145"/>
      <c r="G18" s="145"/>
      <c r="H18" s="145"/>
      <c r="I18" s="145"/>
      <c r="J18" s="145"/>
      <c r="K18" s="145"/>
      <c r="L18" s="145"/>
      <c r="M18" s="145"/>
      <c r="N18" s="146"/>
      <c r="O18" s="167"/>
      <c r="P18" s="168"/>
      <c r="Q18" s="166" t="s">
        <v>11</v>
      </c>
      <c r="R18" s="166"/>
      <c r="S18" s="148"/>
      <c r="T18" s="144"/>
      <c r="U18" s="145"/>
      <c r="V18" s="145"/>
      <c r="W18" s="145"/>
      <c r="X18" s="145"/>
      <c r="Y18" s="145"/>
      <c r="Z18" s="145"/>
      <c r="AA18" s="145"/>
      <c r="AB18" s="145"/>
      <c r="AC18" s="146"/>
      <c r="AD18" s="167"/>
      <c r="AE18" s="169"/>
      <c r="AS18" s="60"/>
      <c r="AU18" s="38">
        <v>3</v>
      </c>
      <c r="AV18" s="38" t="str">
        <f t="shared" si="3"/>
        <v/>
      </c>
      <c r="AW18" s="38" t="str">
        <f t="shared" si="4"/>
        <v/>
      </c>
      <c r="AX18" s="38" t="str">
        <f t="shared" si="5"/>
        <v/>
      </c>
      <c r="AY18" s="38" t="str">
        <f t="shared" si="6"/>
        <v/>
      </c>
    </row>
    <row r="19" spans="2:51" ht="23.25" customHeight="1">
      <c r="B19" s="165" t="s">
        <v>12</v>
      </c>
      <c r="C19" s="166"/>
      <c r="D19" s="148"/>
      <c r="E19" s="144"/>
      <c r="F19" s="145"/>
      <c r="G19" s="145"/>
      <c r="H19" s="145"/>
      <c r="I19" s="145"/>
      <c r="J19" s="145"/>
      <c r="K19" s="145"/>
      <c r="L19" s="145"/>
      <c r="M19" s="145"/>
      <c r="N19" s="146"/>
      <c r="O19" s="167"/>
      <c r="P19" s="168"/>
      <c r="Q19" s="166" t="s">
        <v>12</v>
      </c>
      <c r="R19" s="166"/>
      <c r="S19" s="148"/>
      <c r="T19" s="144"/>
      <c r="U19" s="145"/>
      <c r="V19" s="145"/>
      <c r="W19" s="145"/>
      <c r="X19" s="145"/>
      <c r="Y19" s="145"/>
      <c r="Z19" s="145"/>
      <c r="AA19" s="145"/>
      <c r="AB19" s="145"/>
      <c r="AC19" s="146"/>
      <c r="AD19" s="167"/>
      <c r="AE19" s="169"/>
      <c r="AS19" s="60"/>
      <c r="AU19" s="38">
        <v>4</v>
      </c>
      <c r="AV19" s="38" t="str">
        <f t="shared" si="3"/>
        <v/>
      </c>
      <c r="AW19" s="38" t="str">
        <f t="shared" si="4"/>
        <v/>
      </c>
      <c r="AX19" s="38" t="str">
        <f t="shared" si="5"/>
        <v/>
      </c>
      <c r="AY19" s="38" t="str">
        <f t="shared" si="6"/>
        <v/>
      </c>
    </row>
    <row r="20" spans="2:51" ht="23.25" customHeight="1">
      <c r="B20" s="165" t="s">
        <v>13</v>
      </c>
      <c r="C20" s="166"/>
      <c r="D20" s="148"/>
      <c r="E20" s="144"/>
      <c r="F20" s="145"/>
      <c r="G20" s="145"/>
      <c r="H20" s="145"/>
      <c r="I20" s="145"/>
      <c r="J20" s="145"/>
      <c r="K20" s="145"/>
      <c r="L20" s="145"/>
      <c r="M20" s="145"/>
      <c r="N20" s="146"/>
      <c r="O20" s="167"/>
      <c r="P20" s="168"/>
      <c r="Q20" s="166" t="s">
        <v>13</v>
      </c>
      <c r="R20" s="166"/>
      <c r="S20" s="148"/>
      <c r="T20" s="144"/>
      <c r="U20" s="145"/>
      <c r="V20" s="145"/>
      <c r="W20" s="145"/>
      <c r="X20" s="145"/>
      <c r="Y20" s="145"/>
      <c r="Z20" s="145"/>
      <c r="AA20" s="145"/>
      <c r="AB20" s="145"/>
      <c r="AC20" s="146"/>
      <c r="AD20" s="167"/>
      <c r="AE20" s="169"/>
      <c r="AS20" s="60"/>
      <c r="AU20" s="38">
        <v>5</v>
      </c>
      <c r="AV20" s="38" t="str">
        <f t="shared" si="3"/>
        <v/>
      </c>
      <c r="AW20" s="38" t="str">
        <f t="shared" si="4"/>
        <v/>
      </c>
      <c r="AX20" s="38" t="str">
        <f t="shared" si="5"/>
        <v/>
      </c>
      <c r="AY20" s="38" t="str">
        <f t="shared" si="6"/>
        <v/>
      </c>
    </row>
    <row r="21" spans="2:51" ht="23.25" customHeight="1">
      <c r="B21" s="165" t="s">
        <v>14</v>
      </c>
      <c r="C21" s="166"/>
      <c r="D21" s="148"/>
      <c r="E21" s="144"/>
      <c r="F21" s="145"/>
      <c r="G21" s="145"/>
      <c r="H21" s="145"/>
      <c r="I21" s="145"/>
      <c r="J21" s="145"/>
      <c r="K21" s="145"/>
      <c r="L21" s="145"/>
      <c r="M21" s="145"/>
      <c r="N21" s="146"/>
      <c r="O21" s="167"/>
      <c r="P21" s="168"/>
      <c r="Q21" s="166" t="s">
        <v>14</v>
      </c>
      <c r="R21" s="166"/>
      <c r="S21" s="148"/>
      <c r="T21" s="144"/>
      <c r="U21" s="145"/>
      <c r="V21" s="145"/>
      <c r="W21" s="145"/>
      <c r="X21" s="145"/>
      <c r="Y21" s="145"/>
      <c r="Z21" s="145"/>
      <c r="AA21" s="145"/>
      <c r="AB21" s="145"/>
      <c r="AC21" s="146"/>
      <c r="AD21" s="167"/>
      <c r="AE21" s="169"/>
      <c r="AU21" s="38">
        <v>6</v>
      </c>
      <c r="AV21" s="38" t="str">
        <f t="shared" si="3"/>
        <v/>
      </c>
      <c r="AW21" s="38" t="str">
        <f t="shared" si="4"/>
        <v/>
      </c>
      <c r="AX21" s="38" t="str">
        <f t="shared" si="5"/>
        <v/>
      </c>
      <c r="AY21" s="38" t="str">
        <f t="shared" si="6"/>
        <v/>
      </c>
    </row>
    <row r="22" spans="2:51" ht="23.25" customHeight="1">
      <c r="B22" s="165" t="s">
        <v>15</v>
      </c>
      <c r="C22" s="166"/>
      <c r="D22" s="148"/>
      <c r="E22" s="144"/>
      <c r="F22" s="145"/>
      <c r="G22" s="145"/>
      <c r="H22" s="145"/>
      <c r="I22" s="145"/>
      <c r="J22" s="145"/>
      <c r="K22" s="145"/>
      <c r="L22" s="145"/>
      <c r="M22" s="145"/>
      <c r="N22" s="146"/>
      <c r="O22" s="167"/>
      <c r="P22" s="168"/>
      <c r="Q22" s="166" t="s">
        <v>15</v>
      </c>
      <c r="R22" s="166"/>
      <c r="S22" s="148"/>
      <c r="T22" s="144"/>
      <c r="U22" s="145"/>
      <c r="V22" s="145"/>
      <c r="W22" s="145"/>
      <c r="X22" s="145"/>
      <c r="Y22" s="145"/>
      <c r="Z22" s="145"/>
      <c r="AA22" s="145"/>
      <c r="AB22" s="145"/>
      <c r="AC22" s="146"/>
      <c r="AD22" s="167"/>
      <c r="AE22" s="169"/>
      <c r="AU22" s="38">
        <v>7</v>
      </c>
      <c r="AV22" s="38" t="str">
        <f t="shared" si="3"/>
        <v/>
      </c>
      <c r="AW22" s="38" t="str">
        <f t="shared" si="4"/>
        <v/>
      </c>
      <c r="AX22" s="38" t="str">
        <f t="shared" si="5"/>
        <v/>
      </c>
      <c r="AY22" s="38" t="str">
        <f t="shared" si="6"/>
        <v/>
      </c>
    </row>
    <row r="23" spans="2:51" ht="23.25" customHeight="1" thickBot="1">
      <c r="B23" s="160" t="s">
        <v>16</v>
      </c>
      <c r="C23" s="161"/>
      <c r="D23" s="149"/>
      <c r="E23" s="151"/>
      <c r="F23" s="152"/>
      <c r="G23" s="152"/>
      <c r="H23" s="152"/>
      <c r="I23" s="152"/>
      <c r="J23" s="152"/>
      <c r="K23" s="152"/>
      <c r="L23" s="152"/>
      <c r="M23" s="152"/>
      <c r="N23" s="153"/>
      <c r="O23" s="162"/>
      <c r="P23" s="163"/>
      <c r="Q23" s="161" t="s">
        <v>16</v>
      </c>
      <c r="R23" s="161"/>
      <c r="S23" s="149"/>
      <c r="T23" s="151"/>
      <c r="U23" s="152"/>
      <c r="V23" s="152"/>
      <c r="W23" s="152"/>
      <c r="X23" s="152"/>
      <c r="Y23" s="152"/>
      <c r="Z23" s="152"/>
      <c r="AA23" s="152"/>
      <c r="AB23" s="152"/>
      <c r="AC23" s="153"/>
      <c r="AD23" s="162"/>
      <c r="AE23" s="164"/>
      <c r="AU23" s="38">
        <v>8</v>
      </c>
      <c r="AV23" s="38" t="str">
        <f t="shared" si="3"/>
        <v/>
      </c>
      <c r="AW23" s="38" t="str">
        <f t="shared" si="4"/>
        <v/>
      </c>
      <c r="AX23" s="38" t="str">
        <f t="shared" si="5"/>
        <v/>
      </c>
      <c r="AY23" s="38" t="str">
        <f t="shared" si="6"/>
        <v/>
      </c>
    </row>
    <row r="24" spans="2:51" ht="11.25" customHeight="1" thickTop="1">
      <c r="I24" s="1"/>
      <c r="J24" s="3"/>
      <c r="M24" s="1"/>
      <c r="N24" s="3"/>
    </row>
    <row r="25" spans="2:51" ht="18.75" customHeight="1" thickBot="1">
      <c r="B25" s="159" t="s">
        <v>18</v>
      </c>
      <c r="C25" s="159"/>
      <c r="D25" s="159"/>
      <c r="E25" s="159"/>
      <c r="F25" s="159"/>
      <c r="G25" s="159"/>
      <c r="H25" s="159"/>
      <c r="I25" s="139" t="s">
        <v>122</v>
      </c>
      <c r="J25" s="139"/>
      <c r="K25" s="139"/>
      <c r="L25" s="139"/>
      <c r="M25" s="139"/>
      <c r="N25" s="139"/>
      <c r="O25" s="139"/>
      <c r="P25" s="139"/>
      <c r="Q25" s="139"/>
      <c r="R25" s="139"/>
      <c r="S25" s="139"/>
      <c r="T25" s="139"/>
      <c r="U25" s="139"/>
      <c r="V25" s="139"/>
      <c r="W25" s="139"/>
      <c r="X25" s="139"/>
      <c r="Y25" s="139"/>
      <c r="Z25" s="139"/>
      <c r="AA25" s="139"/>
      <c r="AB25" s="139"/>
      <c r="AC25" s="139"/>
      <c r="AD25" s="139"/>
      <c r="AE25" s="139"/>
    </row>
    <row r="26" spans="2:51" ht="23.25" customHeight="1" thickTop="1">
      <c r="B26" s="128" t="s">
        <v>2</v>
      </c>
      <c r="C26" s="129"/>
      <c r="D26" s="129"/>
      <c r="E26" s="129"/>
      <c r="F26" s="129"/>
      <c r="G26" s="129"/>
      <c r="H26" s="129"/>
      <c r="I26" s="129"/>
      <c r="J26" s="129"/>
      <c r="K26" s="129"/>
      <c r="L26" s="129"/>
      <c r="M26" s="129"/>
      <c r="N26" s="129"/>
      <c r="O26" s="129"/>
      <c r="P26" s="130"/>
      <c r="Q26" s="131" t="s">
        <v>3</v>
      </c>
      <c r="R26" s="131"/>
      <c r="S26" s="131"/>
      <c r="T26" s="131"/>
      <c r="U26" s="131"/>
      <c r="V26" s="131"/>
      <c r="W26" s="131"/>
      <c r="X26" s="131"/>
      <c r="Y26" s="131"/>
      <c r="Z26" s="131"/>
      <c r="AA26" s="131"/>
      <c r="AB26" s="131"/>
      <c r="AC26" s="131"/>
      <c r="AD26" s="131"/>
      <c r="AE26" s="132"/>
    </row>
    <row r="27" spans="2:51" ht="23.25" customHeight="1" thickBot="1">
      <c r="B27" s="133" t="s">
        <v>4</v>
      </c>
      <c r="C27" s="134"/>
      <c r="D27" s="135"/>
      <c r="E27" s="136" t="s">
        <v>5</v>
      </c>
      <c r="F27" s="136"/>
      <c r="G27" s="136"/>
      <c r="H27" s="136"/>
      <c r="I27" s="136"/>
      <c r="J27" s="136"/>
      <c r="K27" s="136"/>
      <c r="L27" s="136"/>
      <c r="M27" s="136"/>
      <c r="N27" s="136"/>
      <c r="O27" s="136" t="s">
        <v>17</v>
      </c>
      <c r="P27" s="137"/>
      <c r="Q27" s="134" t="s">
        <v>4</v>
      </c>
      <c r="R27" s="134"/>
      <c r="S27" s="135"/>
      <c r="T27" s="136" t="s">
        <v>5</v>
      </c>
      <c r="U27" s="136"/>
      <c r="V27" s="136"/>
      <c r="W27" s="136"/>
      <c r="X27" s="136"/>
      <c r="Y27" s="136"/>
      <c r="Z27" s="136"/>
      <c r="AA27" s="136"/>
      <c r="AB27" s="136"/>
      <c r="AC27" s="136"/>
      <c r="AD27" s="136" t="s">
        <v>17</v>
      </c>
      <c r="AE27" s="138"/>
      <c r="AS27" s="60" t="s">
        <v>139</v>
      </c>
      <c r="AU27" t="s">
        <v>114</v>
      </c>
    </row>
    <row r="28" spans="2:51" ht="23.25" customHeight="1" thickTop="1">
      <c r="B28" s="156">
        <v>1</v>
      </c>
      <c r="C28" s="157"/>
      <c r="D28" s="157"/>
      <c r="E28" s="121"/>
      <c r="F28" s="122"/>
      <c r="G28" s="122"/>
      <c r="H28" s="122"/>
      <c r="I28" s="122"/>
      <c r="J28" s="122"/>
      <c r="K28" s="122"/>
      <c r="L28" s="122"/>
      <c r="M28" s="122"/>
      <c r="N28" s="123"/>
      <c r="O28" s="121"/>
      <c r="P28" s="158"/>
      <c r="Q28" s="148">
        <v>1</v>
      </c>
      <c r="R28" s="141"/>
      <c r="S28" s="141"/>
      <c r="T28" s="144"/>
      <c r="U28" s="145"/>
      <c r="V28" s="145"/>
      <c r="W28" s="145"/>
      <c r="X28" s="145"/>
      <c r="Y28" s="145"/>
      <c r="Z28" s="145"/>
      <c r="AA28" s="145"/>
      <c r="AB28" s="145"/>
      <c r="AC28" s="146"/>
      <c r="AD28" s="144"/>
      <c r="AE28" s="150"/>
      <c r="AG28" s="59" t="s">
        <v>131</v>
      </c>
      <c r="AH28" s="59"/>
      <c r="AI28" s="59"/>
      <c r="AJ28" s="59"/>
      <c r="AL28" t="s">
        <v>27</v>
      </c>
      <c r="AS28" s="60"/>
      <c r="AU28" s="38">
        <f>B28</f>
        <v>1</v>
      </c>
      <c r="AV28" s="38" t="str">
        <f>IF($AL$2="","",VLOOKUP($AL$2,団体データ!$A$4:$J$18,3))</f>
        <v/>
      </c>
      <c r="AW28" s="38" t="str">
        <f>E28&amp;"・"&amp;E29</f>
        <v>・</v>
      </c>
      <c r="AX28" s="38" t="str">
        <f>IF($AL$2="","",VLOOKUP($AL$2,団体データ!$A$4:$J$18,3))</f>
        <v/>
      </c>
      <c r="AY28" s="38" t="str">
        <f>T28&amp;"・"&amp;T29</f>
        <v>・</v>
      </c>
    </row>
    <row r="29" spans="2:51" ht="23.25" customHeight="1">
      <c r="B29" s="140"/>
      <c r="C29" s="141"/>
      <c r="D29" s="141"/>
      <c r="E29" s="144"/>
      <c r="F29" s="145"/>
      <c r="G29" s="145"/>
      <c r="H29" s="145"/>
      <c r="I29" s="145"/>
      <c r="J29" s="145"/>
      <c r="K29" s="145"/>
      <c r="L29" s="145"/>
      <c r="M29" s="145"/>
      <c r="N29" s="146"/>
      <c r="O29" s="144"/>
      <c r="P29" s="147"/>
      <c r="Q29" s="148"/>
      <c r="R29" s="141"/>
      <c r="S29" s="141"/>
      <c r="T29" s="144"/>
      <c r="U29" s="145"/>
      <c r="V29" s="145"/>
      <c r="W29" s="145"/>
      <c r="X29" s="145"/>
      <c r="Y29" s="145"/>
      <c r="Z29" s="145"/>
      <c r="AA29" s="145"/>
      <c r="AB29" s="145"/>
      <c r="AC29" s="146"/>
      <c r="AD29" s="144"/>
      <c r="AE29" s="150"/>
      <c r="AG29" s="59" t="s">
        <v>131</v>
      </c>
      <c r="AH29" s="59"/>
      <c r="AI29" s="59"/>
      <c r="AJ29" s="59"/>
      <c r="AL29" s="7">
        <v>3</v>
      </c>
      <c r="AS29" s="60"/>
      <c r="AU29" s="38">
        <f>B30</f>
        <v>2</v>
      </c>
      <c r="AV29" s="38" t="str">
        <f>IF($AL$2="","",VLOOKUP($AL$2,団体データ!$A$4:$J$18,3))</f>
        <v/>
      </c>
      <c r="AW29" s="38" t="str">
        <f>E30&amp;"・"&amp;E31</f>
        <v>・</v>
      </c>
      <c r="AX29" s="38" t="str">
        <f>IF($AL$2="","",VLOOKUP($AL$2,団体データ!$A$4:$J$18,3))</f>
        <v/>
      </c>
      <c r="AY29" s="38" t="str">
        <f>T30&amp;"・"&amp;T31</f>
        <v>・</v>
      </c>
    </row>
    <row r="30" spans="2:51" ht="23.25" customHeight="1">
      <c r="B30" s="140">
        <v>2</v>
      </c>
      <c r="C30" s="141"/>
      <c r="D30" s="141"/>
      <c r="E30" s="144"/>
      <c r="F30" s="145"/>
      <c r="G30" s="145"/>
      <c r="H30" s="145"/>
      <c r="I30" s="145"/>
      <c r="J30" s="145"/>
      <c r="K30" s="145"/>
      <c r="L30" s="145"/>
      <c r="M30" s="145"/>
      <c r="N30" s="146"/>
      <c r="O30" s="144"/>
      <c r="P30" s="147"/>
      <c r="Q30" s="148">
        <v>2</v>
      </c>
      <c r="R30" s="141"/>
      <c r="S30" s="141"/>
      <c r="T30" s="144"/>
      <c r="U30" s="145"/>
      <c r="V30" s="145"/>
      <c r="W30" s="145"/>
      <c r="X30" s="145"/>
      <c r="Y30" s="145"/>
      <c r="Z30" s="145"/>
      <c r="AA30" s="145"/>
      <c r="AB30" s="145"/>
      <c r="AC30" s="146"/>
      <c r="AD30" s="144"/>
      <c r="AE30" s="150"/>
      <c r="AL30" s="7">
        <v>2</v>
      </c>
      <c r="AS30" s="60"/>
      <c r="AU30" s="38">
        <f>B32</f>
        <v>3</v>
      </c>
      <c r="AV30" s="38" t="str">
        <f>IF($AL$2="","",VLOOKUP($AL$2,団体データ!$A$4:$J$18,3))</f>
        <v/>
      </c>
      <c r="AW30" s="38" t="str">
        <f>E32&amp;"・"&amp;E33</f>
        <v>・</v>
      </c>
      <c r="AX30" s="38" t="str">
        <f>IF($AL$2="","",VLOOKUP($AL$2,団体データ!$A$4:$J$18,3))</f>
        <v/>
      </c>
      <c r="AY30" s="38" t="str">
        <f>T32&amp;"・"&amp;T33</f>
        <v>・</v>
      </c>
    </row>
    <row r="31" spans="2:51" ht="23.25" customHeight="1">
      <c r="B31" s="140"/>
      <c r="C31" s="141"/>
      <c r="D31" s="141"/>
      <c r="E31" s="144"/>
      <c r="F31" s="145"/>
      <c r="G31" s="145"/>
      <c r="H31" s="145"/>
      <c r="I31" s="145"/>
      <c r="J31" s="145"/>
      <c r="K31" s="145"/>
      <c r="L31" s="145"/>
      <c r="M31" s="145"/>
      <c r="N31" s="146"/>
      <c r="O31" s="144"/>
      <c r="P31" s="147"/>
      <c r="Q31" s="148"/>
      <c r="R31" s="141"/>
      <c r="S31" s="141"/>
      <c r="T31" s="144"/>
      <c r="U31" s="145"/>
      <c r="V31" s="145"/>
      <c r="W31" s="145"/>
      <c r="X31" s="145"/>
      <c r="Y31" s="145"/>
      <c r="Z31" s="145"/>
      <c r="AA31" s="145"/>
      <c r="AB31" s="145"/>
      <c r="AC31" s="146"/>
      <c r="AD31" s="144"/>
      <c r="AE31" s="150"/>
      <c r="AL31" s="7">
        <v>1</v>
      </c>
      <c r="AS31" s="60"/>
      <c r="AU31" s="38">
        <f>B34</f>
        <v>4</v>
      </c>
      <c r="AV31" s="38" t="str">
        <f>IF($AL$2="","",VLOOKUP($AL$2,団体データ!$A$4:$J$18,3))</f>
        <v/>
      </c>
      <c r="AW31" s="38" t="str">
        <f>E34&amp;"・"&amp;E35</f>
        <v>・</v>
      </c>
      <c r="AX31" s="38" t="str">
        <f>IF($AL$2="","",VLOOKUP($AL$2,団体データ!$A$4:$J$18,3))</f>
        <v/>
      </c>
      <c r="AY31" s="38" t="str">
        <f>T34&amp;"・"&amp;T35</f>
        <v>・</v>
      </c>
    </row>
    <row r="32" spans="2:51" ht="23.25" customHeight="1">
      <c r="B32" s="140">
        <v>3</v>
      </c>
      <c r="C32" s="141"/>
      <c r="D32" s="141"/>
      <c r="E32" s="144"/>
      <c r="F32" s="145"/>
      <c r="G32" s="145"/>
      <c r="H32" s="145"/>
      <c r="I32" s="145"/>
      <c r="J32" s="145"/>
      <c r="K32" s="145"/>
      <c r="L32" s="145"/>
      <c r="M32" s="145"/>
      <c r="N32" s="146"/>
      <c r="O32" s="144"/>
      <c r="P32" s="147"/>
      <c r="Q32" s="148">
        <v>3</v>
      </c>
      <c r="R32" s="141"/>
      <c r="S32" s="141"/>
      <c r="T32" s="144"/>
      <c r="U32" s="145"/>
      <c r="V32" s="145"/>
      <c r="W32" s="145"/>
      <c r="X32" s="145"/>
      <c r="Y32" s="145"/>
      <c r="Z32" s="145"/>
      <c r="AA32" s="145"/>
      <c r="AB32" s="145"/>
      <c r="AC32" s="146"/>
      <c r="AD32" s="144"/>
      <c r="AE32" s="150"/>
      <c r="AL32" s="7"/>
      <c r="AS32" s="60"/>
      <c r="AU32" s="38">
        <f>B36</f>
        <v>5</v>
      </c>
      <c r="AV32" s="38" t="str">
        <f>IF($AL$2="","",VLOOKUP($AL$2,団体データ!$A$4:$J$18,3))</f>
        <v/>
      </c>
      <c r="AW32" s="38" t="str">
        <f>E36&amp;"・"&amp;E37</f>
        <v>・</v>
      </c>
      <c r="AX32" s="38" t="str">
        <f>IF($AL$2="","",VLOOKUP($AL$2,団体データ!$A$4:$J$18,3))</f>
        <v/>
      </c>
      <c r="AY32" s="38" t="str">
        <f>T36&amp;"・"&amp;T37</f>
        <v>・</v>
      </c>
    </row>
    <row r="33" spans="2:51" ht="23.25" customHeight="1">
      <c r="B33" s="140"/>
      <c r="C33" s="141"/>
      <c r="D33" s="141"/>
      <c r="E33" s="144"/>
      <c r="F33" s="145"/>
      <c r="G33" s="145"/>
      <c r="H33" s="145"/>
      <c r="I33" s="145"/>
      <c r="J33" s="145"/>
      <c r="K33" s="145"/>
      <c r="L33" s="145"/>
      <c r="M33" s="145"/>
      <c r="N33" s="146"/>
      <c r="O33" s="144"/>
      <c r="P33" s="147"/>
      <c r="Q33" s="148"/>
      <c r="R33" s="141"/>
      <c r="S33" s="141"/>
      <c r="T33" s="144"/>
      <c r="U33" s="145"/>
      <c r="V33" s="145"/>
      <c r="W33" s="145"/>
      <c r="X33" s="145"/>
      <c r="Y33" s="145"/>
      <c r="Z33" s="145"/>
      <c r="AA33" s="145"/>
      <c r="AB33" s="145"/>
      <c r="AC33" s="146"/>
      <c r="AD33" s="144"/>
      <c r="AE33" s="150"/>
      <c r="AS33" s="60"/>
      <c r="AU33" s="38">
        <f>B38</f>
        <v>6</v>
      </c>
      <c r="AV33" s="38" t="str">
        <f>IF($AL$2="","",VLOOKUP($AL$2,団体データ!$A$4:$J$18,3))</f>
        <v/>
      </c>
      <c r="AW33" s="38" t="str">
        <f>E38&amp;"・"&amp;E39</f>
        <v>・</v>
      </c>
      <c r="AX33" s="38" t="str">
        <f>IF($AL$2="","",VLOOKUP($AL$2,団体データ!$A$4:$J$18,3))</f>
        <v/>
      </c>
      <c r="AY33" s="38" t="str">
        <f>T38&amp;"・"&amp;T39</f>
        <v>・</v>
      </c>
    </row>
    <row r="34" spans="2:51" ht="23.25" customHeight="1">
      <c r="B34" s="140">
        <v>4</v>
      </c>
      <c r="C34" s="141"/>
      <c r="D34" s="141"/>
      <c r="E34" s="144"/>
      <c r="F34" s="145"/>
      <c r="G34" s="145"/>
      <c r="H34" s="145"/>
      <c r="I34" s="145"/>
      <c r="J34" s="145"/>
      <c r="K34" s="145"/>
      <c r="L34" s="145"/>
      <c r="M34" s="145"/>
      <c r="N34" s="146"/>
      <c r="O34" s="144"/>
      <c r="P34" s="147"/>
      <c r="Q34" s="148">
        <v>4</v>
      </c>
      <c r="R34" s="141"/>
      <c r="S34" s="141"/>
      <c r="T34" s="144"/>
      <c r="U34" s="145"/>
      <c r="V34" s="145"/>
      <c r="W34" s="145"/>
      <c r="X34" s="145"/>
      <c r="Y34" s="145"/>
      <c r="Z34" s="145"/>
      <c r="AA34" s="145"/>
      <c r="AB34" s="145"/>
      <c r="AC34" s="146"/>
      <c r="AD34" s="144"/>
      <c r="AE34" s="150"/>
      <c r="AL34" s="7" t="s">
        <v>90</v>
      </c>
      <c r="AS34" s="60"/>
    </row>
    <row r="35" spans="2:51" ht="23.25" customHeight="1">
      <c r="B35" s="140"/>
      <c r="C35" s="141"/>
      <c r="D35" s="141"/>
      <c r="E35" s="144"/>
      <c r="F35" s="145"/>
      <c r="G35" s="145"/>
      <c r="H35" s="145"/>
      <c r="I35" s="145"/>
      <c r="J35" s="145"/>
      <c r="K35" s="145"/>
      <c r="L35" s="145"/>
      <c r="M35" s="145"/>
      <c r="N35" s="146"/>
      <c r="O35" s="144"/>
      <c r="P35" s="147"/>
      <c r="Q35" s="148"/>
      <c r="R35" s="141"/>
      <c r="S35" s="141"/>
      <c r="T35" s="144"/>
      <c r="U35" s="145"/>
      <c r="V35" s="145"/>
      <c r="W35" s="145"/>
      <c r="X35" s="145"/>
      <c r="Y35" s="145"/>
      <c r="Z35" s="145"/>
      <c r="AA35" s="145"/>
      <c r="AB35" s="145"/>
      <c r="AC35" s="146"/>
      <c r="AD35" s="144"/>
      <c r="AE35" s="150"/>
      <c r="AL35" s="7" t="s">
        <v>91</v>
      </c>
      <c r="AS35" s="60"/>
    </row>
    <row r="36" spans="2:51" ht="23.25" customHeight="1">
      <c r="B36" s="140">
        <v>5</v>
      </c>
      <c r="C36" s="141"/>
      <c r="D36" s="141"/>
      <c r="E36" s="144"/>
      <c r="F36" s="145"/>
      <c r="G36" s="145"/>
      <c r="H36" s="145"/>
      <c r="I36" s="145"/>
      <c r="J36" s="145"/>
      <c r="K36" s="145"/>
      <c r="L36" s="145"/>
      <c r="M36" s="145"/>
      <c r="N36" s="146"/>
      <c r="O36" s="144"/>
      <c r="P36" s="147"/>
      <c r="Q36" s="148">
        <v>5</v>
      </c>
      <c r="R36" s="141"/>
      <c r="S36" s="141"/>
      <c r="T36" s="144"/>
      <c r="U36" s="145"/>
      <c r="V36" s="145"/>
      <c r="W36" s="145"/>
      <c r="X36" s="145"/>
      <c r="Y36" s="145"/>
      <c r="Z36" s="145"/>
      <c r="AA36" s="145"/>
      <c r="AB36" s="145"/>
      <c r="AC36" s="146"/>
      <c r="AD36" s="144"/>
      <c r="AE36" s="150"/>
      <c r="AL36" s="7"/>
      <c r="AS36" s="60"/>
    </row>
    <row r="37" spans="2:51" ht="23.25" customHeight="1">
      <c r="B37" s="140"/>
      <c r="C37" s="141"/>
      <c r="D37" s="141"/>
      <c r="E37" s="144"/>
      <c r="F37" s="145"/>
      <c r="G37" s="145"/>
      <c r="H37" s="145"/>
      <c r="I37" s="145"/>
      <c r="J37" s="145"/>
      <c r="K37" s="145"/>
      <c r="L37" s="145"/>
      <c r="M37" s="145"/>
      <c r="N37" s="146"/>
      <c r="O37" s="144"/>
      <c r="P37" s="147"/>
      <c r="Q37" s="148"/>
      <c r="R37" s="141"/>
      <c r="S37" s="141"/>
      <c r="T37" s="144"/>
      <c r="U37" s="145"/>
      <c r="V37" s="145"/>
      <c r="W37" s="145"/>
      <c r="X37" s="145"/>
      <c r="Y37" s="145"/>
      <c r="Z37" s="145"/>
      <c r="AA37" s="145"/>
      <c r="AB37" s="145"/>
      <c r="AC37" s="146"/>
      <c r="AD37" s="144"/>
      <c r="AE37" s="150"/>
      <c r="AS37" s="60"/>
    </row>
    <row r="38" spans="2:51" ht="23.25" customHeight="1">
      <c r="B38" s="140">
        <v>6</v>
      </c>
      <c r="C38" s="141"/>
      <c r="D38" s="141"/>
      <c r="E38" s="144"/>
      <c r="F38" s="145"/>
      <c r="G38" s="145"/>
      <c r="H38" s="145"/>
      <c r="I38" s="145"/>
      <c r="J38" s="145"/>
      <c r="K38" s="145"/>
      <c r="L38" s="145"/>
      <c r="M38" s="145"/>
      <c r="N38" s="146"/>
      <c r="O38" s="144"/>
      <c r="P38" s="147"/>
      <c r="Q38" s="148">
        <v>6</v>
      </c>
      <c r="R38" s="141"/>
      <c r="S38" s="141"/>
      <c r="T38" s="144"/>
      <c r="U38" s="145"/>
      <c r="V38" s="145"/>
      <c r="W38" s="145"/>
      <c r="X38" s="145"/>
      <c r="Y38" s="145"/>
      <c r="Z38" s="145"/>
      <c r="AA38" s="145"/>
      <c r="AB38" s="145"/>
      <c r="AC38" s="146"/>
      <c r="AD38" s="144"/>
      <c r="AE38" s="150"/>
      <c r="AL38" s="7" t="s">
        <v>90</v>
      </c>
      <c r="AS38" s="60"/>
    </row>
    <row r="39" spans="2:51" ht="23.25" customHeight="1" thickBot="1">
      <c r="B39" s="142"/>
      <c r="C39" s="143"/>
      <c r="D39" s="143"/>
      <c r="E39" s="151"/>
      <c r="F39" s="152"/>
      <c r="G39" s="152"/>
      <c r="H39" s="152"/>
      <c r="I39" s="152"/>
      <c r="J39" s="152"/>
      <c r="K39" s="152"/>
      <c r="L39" s="152"/>
      <c r="M39" s="152"/>
      <c r="N39" s="153"/>
      <c r="O39" s="151"/>
      <c r="P39" s="154"/>
      <c r="Q39" s="149"/>
      <c r="R39" s="143"/>
      <c r="S39" s="143"/>
      <c r="T39" s="151"/>
      <c r="U39" s="152"/>
      <c r="V39" s="152"/>
      <c r="W39" s="152"/>
      <c r="X39" s="152"/>
      <c r="Y39" s="152"/>
      <c r="Z39" s="152"/>
      <c r="AA39" s="152"/>
      <c r="AB39" s="152"/>
      <c r="AC39" s="153"/>
      <c r="AD39" s="151"/>
      <c r="AE39" s="155"/>
      <c r="AL39" s="7" t="s">
        <v>8</v>
      </c>
      <c r="AM39" s="41"/>
      <c r="AS39" s="60"/>
    </row>
    <row r="40" spans="2:51" ht="1.5" customHeight="1" thickTop="1">
      <c r="B40" s="5"/>
      <c r="C40" s="5"/>
      <c r="D40" s="5"/>
      <c r="E40" s="6"/>
      <c r="F40" s="6"/>
      <c r="G40" s="6"/>
      <c r="H40" s="6"/>
      <c r="I40" s="6"/>
      <c r="J40" s="6"/>
      <c r="K40" s="6"/>
      <c r="L40" s="3"/>
      <c r="M40" s="3"/>
      <c r="N40" s="3"/>
      <c r="O40" s="3"/>
      <c r="P40" s="3"/>
      <c r="Q40" s="4"/>
      <c r="R40" s="4"/>
      <c r="S40" s="4"/>
      <c r="T40" s="3"/>
      <c r="U40" s="3"/>
      <c r="V40" s="3"/>
      <c r="W40" s="3"/>
      <c r="X40" s="3"/>
      <c r="Y40" s="3"/>
      <c r="Z40" s="3"/>
      <c r="AA40" s="3"/>
      <c r="AB40" s="3"/>
      <c r="AC40" s="3"/>
      <c r="AD40" s="3"/>
      <c r="AE40" s="3"/>
      <c r="AL40" s="7"/>
      <c r="AS40" s="60"/>
    </row>
    <row r="41" spans="2:51" ht="18.75" customHeight="1" thickBot="1">
      <c r="B41" s="127" t="s">
        <v>19</v>
      </c>
      <c r="C41" s="127"/>
      <c r="D41" s="127"/>
      <c r="E41" s="127"/>
      <c r="F41" s="127"/>
      <c r="G41" s="127"/>
      <c r="H41" s="127"/>
      <c r="I41" s="139" t="s">
        <v>122</v>
      </c>
      <c r="J41" s="139"/>
      <c r="K41" s="139"/>
      <c r="L41" s="139"/>
      <c r="M41" s="139"/>
      <c r="N41" s="139"/>
      <c r="O41" s="139"/>
      <c r="P41" s="139"/>
      <c r="Q41" s="139"/>
      <c r="R41" s="139"/>
      <c r="S41" s="139"/>
      <c r="T41" s="139"/>
      <c r="U41" s="139"/>
      <c r="V41" s="139"/>
      <c r="W41" s="139"/>
      <c r="X41" s="139"/>
      <c r="Y41" s="139"/>
      <c r="Z41" s="139"/>
      <c r="AA41" s="139"/>
      <c r="AB41" s="139"/>
      <c r="AC41" s="139"/>
      <c r="AD41" s="139"/>
      <c r="AE41" s="139"/>
      <c r="AS41" s="60"/>
    </row>
    <row r="42" spans="2:51" ht="27" customHeight="1" thickTop="1">
      <c r="B42" s="128" t="s">
        <v>2</v>
      </c>
      <c r="C42" s="129"/>
      <c r="D42" s="129"/>
      <c r="E42" s="129"/>
      <c r="F42" s="129"/>
      <c r="G42" s="129"/>
      <c r="H42" s="129"/>
      <c r="I42" s="129"/>
      <c r="J42" s="129"/>
      <c r="K42" s="129"/>
      <c r="L42" s="129"/>
      <c r="M42" s="129"/>
      <c r="N42" s="129"/>
      <c r="O42" s="129"/>
      <c r="P42" s="130"/>
      <c r="Q42" s="131" t="s">
        <v>3</v>
      </c>
      <c r="R42" s="131"/>
      <c r="S42" s="131"/>
      <c r="T42" s="131"/>
      <c r="U42" s="131"/>
      <c r="V42" s="131"/>
      <c r="W42" s="131"/>
      <c r="X42" s="131"/>
      <c r="Y42" s="131"/>
      <c r="Z42" s="131"/>
      <c r="AA42" s="131"/>
      <c r="AB42" s="131"/>
      <c r="AC42" s="131"/>
      <c r="AD42" s="131"/>
      <c r="AE42" s="132"/>
    </row>
    <row r="43" spans="2:51" ht="27" customHeight="1" thickBot="1">
      <c r="B43" s="133" t="s">
        <v>4</v>
      </c>
      <c r="C43" s="134"/>
      <c r="D43" s="135"/>
      <c r="E43" s="136" t="s">
        <v>5</v>
      </c>
      <c r="F43" s="136"/>
      <c r="G43" s="136"/>
      <c r="H43" s="136"/>
      <c r="I43" s="136"/>
      <c r="J43" s="136"/>
      <c r="K43" s="136"/>
      <c r="L43" s="136"/>
      <c r="M43" s="136"/>
      <c r="N43" s="136"/>
      <c r="O43" s="136" t="s">
        <v>17</v>
      </c>
      <c r="P43" s="137"/>
      <c r="Q43" s="134" t="s">
        <v>4</v>
      </c>
      <c r="R43" s="134"/>
      <c r="S43" s="135"/>
      <c r="T43" s="136" t="s">
        <v>5</v>
      </c>
      <c r="U43" s="136"/>
      <c r="V43" s="136"/>
      <c r="W43" s="136"/>
      <c r="X43" s="136"/>
      <c r="Y43" s="136"/>
      <c r="Z43" s="136"/>
      <c r="AA43" s="136"/>
      <c r="AB43" s="136"/>
      <c r="AC43" s="136"/>
      <c r="AD43" s="136" t="s">
        <v>17</v>
      </c>
      <c r="AE43" s="138"/>
      <c r="AS43" s="60" t="s">
        <v>139</v>
      </c>
      <c r="AU43" t="s">
        <v>115</v>
      </c>
    </row>
    <row r="44" spans="2:51" ht="27" customHeight="1" thickTop="1">
      <c r="B44" s="118">
        <v>1</v>
      </c>
      <c r="C44" s="119"/>
      <c r="D44" s="120"/>
      <c r="E44" s="121"/>
      <c r="F44" s="122"/>
      <c r="G44" s="122"/>
      <c r="H44" s="122"/>
      <c r="I44" s="122"/>
      <c r="J44" s="122"/>
      <c r="K44" s="122"/>
      <c r="L44" s="122"/>
      <c r="M44" s="122"/>
      <c r="N44" s="123"/>
      <c r="O44" s="124"/>
      <c r="P44" s="125"/>
      <c r="Q44" s="119">
        <v>1</v>
      </c>
      <c r="R44" s="119"/>
      <c r="S44" s="120"/>
      <c r="T44" s="121"/>
      <c r="U44" s="122"/>
      <c r="V44" s="122"/>
      <c r="W44" s="122"/>
      <c r="X44" s="122"/>
      <c r="Y44" s="122"/>
      <c r="Z44" s="122"/>
      <c r="AA44" s="122"/>
      <c r="AB44" s="122"/>
      <c r="AC44" s="123"/>
      <c r="AD44" s="124"/>
      <c r="AE44" s="126"/>
      <c r="AG44" s="59" t="s">
        <v>131</v>
      </c>
      <c r="AH44" s="59"/>
      <c r="AI44" s="59"/>
      <c r="AJ44" s="59"/>
      <c r="AS44" s="60"/>
      <c r="AU44" s="32">
        <f>B44</f>
        <v>1</v>
      </c>
      <c r="AV44" s="38" t="str">
        <f>IF($AL$2="","",VLOOKUP($AL$2,団体データ!$A$4:$J$18,3))</f>
        <v/>
      </c>
      <c r="AW44" s="32" t="str">
        <f>E44&amp;""</f>
        <v/>
      </c>
      <c r="AX44" s="38" t="str">
        <f>IF($AL$2="","",VLOOKUP($AL$2,団体データ!$A$4:$J$18,3))</f>
        <v/>
      </c>
      <c r="AY44" s="32" t="str">
        <f>T44&amp;""</f>
        <v/>
      </c>
    </row>
    <row r="45" spans="2:51" ht="27" customHeight="1">
      <c r="B45" s="118">
        <v>2</v>
      </c>
      <c r="C45" s="119"/>
      <c r="D45" s="120"/>
      <c r="E45" s="121"/>
      <c r="F45" s="122"/>
      <c r="G45" s="122"/>
      <c r="H45" s="122"/>
      <c r="I45" s="122"/>
      <c r="J45" s="122"/>
      <c r="K45" s="122"/>
      <c r="L45" s="122"/>
      <c r="M45" s="122"/>
      <c r="N45" s="123"/>
      <c r="O45" s="124"/>
      <c r="P45" s="125"/>
      <c r="Q45" s="119">
        <v>2</v>
      </c>
      <c r="R45" s="119"/>
      <c r="S45" s="120"/>
      <c r="T45" s="121"/>
      <c r="U45" s="122"/>
      <c r="V45" s="122"/>
      <c r="W45" s="122"/>
      <c r="X45" s="122"/>
      <c r="Y45" s="122"/>
      <c r="Z45" s="122"/>
      <c r="AA45" s="122"/>
      <c r="AB45" s="122"/>
      <c r="AC45" s="123"/>
      <c r="AD45" s="124"/>
      <c r="AE45" s="126"/>
      <c r="AS45" s="60"/>
      <c r="AU45" s="32">
        <f t="shared" ref="AU45:AU63" si="7">B45</f>
        <v>2</v>
      </c>
      <c r="AV45" s="38" t="str">
        <f>IF($AL$2="","",VLOOKUP($AL$2,団体データ!$A$4:$J$18,3))</f>
        <v/>
      </c>
      <c r="AW45" s="32" t="str">
        <f t="shared" ref="AW45:AW63" si="8">E45&amp;""</f>
        <v/>
      </c>
      <c r="AX45" s="38" t="str">
        <f>IF($AL$2="","",VLOOKUP($AL$2,団体データ!$A$4:$J$18,3))</f>
        <v/>
      </c>
      <c r="AY45" s="32" t="str">
        <f t="shared" ref="AY45:AY63" si="9">T45&amp;""</f>
        <v/>
      </c>
    </row>
    <row r="46" spans="2:51" ht="27" customHeight="1">
      <c r="B46" s="118">
        <v>3</v>
      </c>
      <c r="C46" s="119"/>
      <c r="D46" s="120"/>
      <c r="E46" s="121"/>
      <c r="F46" s="122"/>
      <c r="G46" s="122"/>
      <c r="H46" s="122"/>
      <c r="I46" s="122"/>
      <c r="J46" s="122"/>
      <c r="K46" s="122"/>
      <c r="L46" s="122"/>
      <c r="M46" s="122"/>
      <c r="N46" s="123"/>
      <c r="O46" s="124"/>
      <c r="P46" s="125"/>
      <c r="Q46" s="119">
        <v>3</v>
      </c>
      <c r="R46" s="119"/>
      <c r="S46" s="120"/>
      <c r="T46" s="121"/>
      <c r="U46" s="122"/>
      <c r="V46" s="122"/>
      <c r="W46" s="122"/>
      <c r="X46" s="122"/>
      <c r="Y46" s="122"/>
      <c r="Z46" s="122"/>
      <c r="AA46" s="122"/>
      <c r="AB46" s="122"/>
      <c r="AC46" s="123"/>
      <c r="AD46" s="124"/>
      <c r="AE46" s="126"/>
      <c r="AS46" s="60"/>
      <c r="AU46" s="32">
        <f t="shared" si="7"/>
        <v>3</v>
      </c>
      <c r="AV46" s="38" t="str">
        <f>IF($AL$2="","",VLOOKUP($AL$2,団体データ!$A$4:$J$18,3))</f>
        <v/>
      </c>
      <c r="AW46" s="32" t="str">
        <f t="shared" si="8"/>
        <v/>
      </c>
      <c r="AX46" s="38" t="str">
        <f>IF($AL$2="","",VLOOKUP($AL$2,団体データ!$A$4:$J$18,3))</f>
        <v/>
      </c>
      <c r="AY46" s="32" t="str">
        <f t="shared" si="9"/>
        <v/>
      </c>
    </row>
    <row r="47" spans="2:51" ht="27" customHeight="1">
      <c r="B47" s="118">
        <v>4</v>
      </c>
      <c r="C47" s="119"/>
      <c r="D47" s="120"/>
      <c r="E47" s="121"/>
      <c r="F47" s="122"/>
      <c r="G47" s="122"/>
      <c r="H47" s="122"/>
      <c r="I47" s="122"/>
      <c r="J47" s="122"/>
      <c r="K47" s="122"/>
      <c r="L47" s="122"/>
      <c r="M47" s="122"/>
      <c r="N47" s="123"/>
      <c r="O47" s="124"/>
      <c r="P47" s="125"/>
      <c r="Q47" s="119">
        <v>4</v>
      </c>
      <c r="R47" s="119"/>
      <c r="S47" s="120"/>
      <c r="T47" s="121"/>
      <c r="U47" s="122"/>
      <c r="V47" s="122"/>
      <c r="W47" s="122"/>
      <c r="X47" s="122"/>
      <c r="Y47" s="122"/>
      <c r="Z47" s="122"/>
      <c r="AA47" s="122"/>
      <c r="AB47" s="122"/>
      <c r="AC47" s="123"/>
      <c r="AD47" s="124"/>
      <c r="AE47" s="126"/>
      <c r="AS47" s="60"/>
      <c r="AU47" s="32">
        <f t="shared" si="7"/>
        <v>4</v>
      </c>
      <c r="AV47" s="38" t="str">
        <f>IF($AL$2="","",VLOOKUP($AL$2,団体データ!$A$4:$J$18,3))</f>
        <v/>
      </c>
      <c r="AW47" s="32" t="str">
        <f t="shared" si="8"/>
        <v/>
      </c>
      <c r="AX47" s="38" t="str">
        <f>IF($AL$2="","",VLOOKUP($AL$2,団体データ!$A$4:$J$18,3))</f>
        <v/>
      </c>
      <c r="AY47" s="32" t="str">
        <f t="shared" si="9"/>
        <v/>
      </c>
    </row>
    <row r="48" spans="2:51" ht="27" customHeight="1">
      <c r="B48" s="118">
        <v>5</v>
      </c>
      <c r="C48" s="119"/>
      <c r="D48" s="120"/>
      <c r="E48" s="121"/>
      <c r="F48" s="122"/>
      <c r="G48" s="122"/>
      <c r="H48" s="122"/>
      <c r="I48" s="122"/>
      <c r="J48" s="122"/>
      <c r="K48" s="122"/>
      <c r="L48" s="122"/>
      <c r="M48" s="122"/>
      <c r="N48" s="123"/>
      <c r="O48" s="124"/>
      <c r="P48" s="125"/>
      <c r="Q48" s="119">
        <v>5</v>
      </c>
      <c r="R48" s="119"/>
      <c r="S48" s="120"/>
      <c r="T48" s="121"/>
      <c r="U48" s="122"/>
      <c r="V48" s="122"/>
      <c r="W48" s="122"/>
      <c r="X48" s="122"/>
      <c r="Y48" s="122"/>
      <c r="Z48" s="122"/>
      <c r="AA48" s="122"/>
      <c r="AB48" s="122"/>
      <c r="AC48" s="123"/>
      <c r="AD48" s="124"/>
      <c r="AE48" s="126"/>
      <c r="AS48" s="60"/>
      <c r="AU48" s="32">
        <f t="shared" si="7"/>
        <v>5</v>
      </c>
      <c r="AV48" s="38" t="str">
        <f>IF($AL$2="","",VLOOKUP($AL$2,団体データ!$A$4:$J$18,3))</f>
        <v/>
      </c>
      <c r="AW48" s="32" t="str">
        <f t="shared" si="8"/>
        <v/>
      </c>
      <c r="AX48" s="38" t="str">
        <f>IF($AL$2="","",VLOOKUP($AL$2,団体データ!$A$4:$J$18,3))</f>
        <v/>
      </c>
      <c r="AY48" s="32" t="str">
        <f t="shared" si="9"/>
        <v/>
      </c>
    </row>
    <row r="49" spans="2:51" ht="27" customHeight="1">
      <c r="B49" s="118">
        <v>6</v>
      </c>
      <c r="C49" s="119"/>
      <c r="D49" s="120"/>
      <c r="E49" s="121"/>
      <c r="F49" s="122"/>
      <c r="G49" s="122"/>
      <c r="H49" s="122"/>
      <c r="I49" s="122"/>
      <c r="J49" s="122"/>
      <c r="K49" s="122"/>
      <c r="L49" s="122"/>
      <c r="M49" s="122"/>
      <c r="N49" s="123"/>
      <c r="O49" s="124"/>
      <c r="P49" s="125"/>
      <c r="Q49" s="119">
        <v>6</v>
      </c>
      <c r="R49" s="119"/>
      <c r="S49" s="120"/>
      <c r="T49" s="121"/>
      <c r="U49" s="122"/>
      <c r="V49" s="122"/>
      <c r="W49" s="122"/>
      <c r="X49" s="122"/>
      <c r="Y49" s="122"/>
      <c r="Z49" s="122"/>
      <c r="AA49" s="122"/>
      <c r="AB49" s="122"/>
      <c r="AC49" s="123"/>
      <c r="AD49" s="124"/>
      <c r="AE49" s="126"/>
      <c r="AS49" s="60"/>
      <c r="AU49" s="32">
        <f t="shared" si="7"/>
        <v>6</v>
      </c>
      <c r="AV49" s="38" t="str">
        <f>IF($AL$2="","",VLOOKUP($AL$2,団体データ!$A$4:$J$18,3))</f>
        <v/>
      </c>
      <c r="AW49" s="32" t="str">
        <f t="shared" si="8"/>
        <v/>
      </c>
      <c r="AX49" s="38" t="str">
        <f>IF($AL$2="","",VLOOKUP($AL$2,団体データ!$A$4:$J$18,3))</f>
        <v/>
      </c>
      <c r="AY49" s="32" t="str">
        <f t="shared" si="9"/>
        <v/>
      </c>
    </row>
    <row r="50" spans="2:51" ht="27" customHeight="1">
      <c r="B50" s="118">
        <v>7</v>
      </c>
      <c r="C50" s="119"/>
      <c r="D50" s="120"/>
      <c r="E50" s="121"/>
      <c r="F50" s="122"/>
      <c r="G50" s="122"/>
      <c r="H50" s="122"/>
      <c r="I50" s="122"/>
      <c r="J50" s="122"/>
      <c r="K50" s="122"/>
      <c r="L50" s="122"/>
      <c r="M50" s="122"/>
      <c r="N50" s="123"/>
      <c r="O50" s="124"/>
      <c r="P50" s="125"/>
      <c r="Q50" s="119">
        <v>7</v>
      </c>
      <c r="R50" s="119"/>
      <c r="S50" s="120"/>
      <c r="T50" s="121"/>
      <c r="U50" s="122"/>
      <c r="V50" s="122"/>
      <c r="W50" s="122"/>
      <c r="X50" s="122"/>
      <c r="Y50" s="122"/>
      <c r="Z50" s="122"/>
      <c r="AA50" s="122"/>
      <c r="AB50" s="122"/>
      <c r="AC50" s="123"/>
      <c r="AD50" s="124"/>
      <c r="AE50" s="126"/>
      <c r="AS50" s="60"/>
      <c r="AU50" s="32">
        <f t="shared" si="7"/>
        <v>7</v>
      </c>
      <c r="AV50" s="38" t="str">
        <f>IF($AL$2="","",VLOOKUP($AL$2,団体データ!$A$4:$J$18,3))</f>
        <v/>
      </c>
      <c r="AW50" s="32" t="str">
        <f t="shared" si="8"/>
        <v/>
      </c>
      <c r="AX50" s="38" t="str">
        <f>IF($AL$2="","",VLOOKUP($AL$2,団体データ!$A$4:$J$18,3))</f>
        <v/>
      </c>
      <c r="AY50" s="32" t="str">
        <f t="shared" si="9"/>
        <v/>
      </c>
    </row>
    <row r="51" spans="2:51" ht="27" customHeight="1">
      <c r="B51" s="118">
        <v>8</v>
      </c>
      <c r="C51" s="119"/>
      <c r="D51" s="120"/>
      <c r="E51" s="121"/>
      <c r="F51" s="122"/>
      <c r="G51" s="122"/>
      <c r="H51" s="122"/>
      <c r="I51" s="122"/>
      <c r="J51" s="122"/>
      <c r="K51" s="122"/>
      <c r="L51" s="122"/>
      <c r="M51" s="122"/>
      <c r="N51" s="123"/>
      <c r="O51" s="124"/>
      <c r="P51" s="125"/>
      <c r="Q51" s="119">
        <v>8</v>
      </c>
      <c r="R51" s="119"/>
      <c r="S51" s="120"/>
      <c r="T51" s="121"/>
      <c r="U51" s="122"/>
      <c r="V51" s="122"/>
      <c r="W51" s="122"/>
      <c r="X51" s="122"/>
      <c r="Y51" s="122"/>
      <c r="Z51" s="122"/>
      <c r="AA51" s="122"/>
      <c r="AB51" s="122"/>
      <c r="AC51" s="123"/>
      <c r="AD51" s="124"/>
      <c r="AE51" s="126"/>
      <c r="AS51" s="60"/>
      <c r="AU51" s="32">
        <f t="shared" si="7"/>
        <v>8</v>
      </c>
      <c r="AV51" s="38" t="str">
        <f>IF($AL$2="","",VLOOKUP($AL$2,団体データ!$A$4:$J$18,3))</f>
        <v/>
      </c>
      <c r="AW51" s="32" t="str">
        <f t="shared" si="8"/>
        <v/>
      </c>
      <c r="AX51" s="38" t="str">
        <f>IF($AL$2="","",VLOOKUP($AL$2,団体データ!$A$4:$J$18,3))</f>
        <v/>
      </c>
      <c r="AY51" s="32" t="str">
        <f t="shared" si="9"/>
        <v/>
      </c>
    </row>
    <row r="52" spans="2:51" ht="27" customHeight="1">
      <c r="B52" s="118">
        <v>9</v>
      </c>
      <c r="C52" s="119"/>
      <c r="D52" s="120"/>
      <c r="E52" s="121"/>
      <c r="F52" s="122"/>
      <c r="G52" s="122"/>
      <c r="H52" s="122"/>
      <c r="I52" s="122"/>
      <c r="J52" s="122"/>
      <c r="K52" s="122"/>
      <c r="L52" s="122"/>
      <c r="M52" s="122"/>
      <c r="N52" s="123"/>
      <c r="O52" s="124"/>
      <c r="P52" s="125"/>
      <c r="Q52" s="119">
        <v>9</v>
      </c>
      <c r="R52" s="119"/>
      <c r="S52" s="120"/>
      <c r="T52" s="121"/>
      <c r="U52" s="122"/>
      <c r="V52" s="122"/>
      <c r="W52" s="122"/>
      <c r="X52" s="122"/>
      <c r="Y52" s="122"/>
      <c r="Z52" s="122"/>
      <c r="AA52" s="122"/>
      <c r="AB52" s="122"/>
      <c r="AC52" s="123"/>
      <c r="AD52" s="124"/>
      <c r="AE52" s="126"/>
      <c r="AS52" s="60"/>
      <c r="AU52" s="32">
        <f t="shared" si="7"/>
        <v>9</v>
      </c>
      <c r="AV52" s="38" t="str">
        <f>IF($AL$2="","",VLOOKUP($AL$2,団体データ!$A$4:$J$18,3))</f>
        <v/>
      </c>
      <c r="AW52" s="32" t="str">
        <f t="shared" si="8"/>
        <v/>
      </c>
      <c r="AX52" s="38" t="str">
        <f>IF($AL$2="","",VLOOKUP($AL$2,団体データ!$A$4:$J$18,3))</f>
        <v/>
      </c>
      <c r="AY52" s="32" t="str">
        <f t="shared" si="9"/>
        <v/>
      </c>
    </row>
    <row r="53" spans="2:51" ht="27" customHeight="1">
      <c r="B53" s="118">
        <v>10</v>
      </c>
      <c r="C53" s="119"/>
      <c r="D53" s="120"/>
      <c r="E53" s="121"/>
      <c r="F53" s="122"/>
      <c r="G53" s="122"/>
      <c r="H53" s="122"/>
      <c r="I53" s="122"/>
      <c r="J53" s="122"/>
      <c r="K53" s="122"/>
      <c r="L53" s="122"/>
      <c r="M53" s="122"/>
      <c r="N53" s="123"/>
      <c r="O53" s="124"/>
      <c r="P53" s="125"/>
      <c r="Q53" s="119">
        <v>10</v>
      </c>
      <c r="R53" s="119"/>
      <c r="S53" s="120"/>
      <c r="T53" s="121"/>
      <c r="U53" s="122"/>
      <c r="V53" s="122"/>
      <c r="W53" s="122"/>
      <c r="X53" s="122"/>
      <c r="Y53" s="122"/>
      <c r="Z53" s="122"/>
      <c r="AA53" s="122"/>
      <c r="AB53" s="122"/>
      <c r="AC53" s="123"/>
      <c r="AD53" s="124"/>
      <c r="AE53" s="126"/>
      <c r="AS53" s="60"/>
      <c r="AU53" s="32">
        <f t="shared" si="7"/>
        <v>10</v>
      </c>
      <c r="AV53" s="38" t="str">
        <f>IF($AL$2="","",VLOOKUP($AL$2,団体データ!$A$4:$J$18,3))</f>
        <v/>
      </c>
      <c r="AW53" s="32" t="str">
        <f t="shared" si="8"/>
        <v/>
      </c>
      <c r="AX53" s="38" t="str">
        <f>IF($AL$2="","",VLOOKUP($AL$2,団体データ!$A$4:$J$18,3))</f>
        <v/>
      </c>
      <c r="AY53" s="32" t="str">
        <f t="shared" si="9"/>
        <v/>
      </c>
    </row>
    <row r="54" spans="2:51" ht="27" customHeight="1">
      <c r="B54" s="118">
        <v>11</v>
      </c>
      <c r="C54" s="119"/>
      <c r="D54" s="120"/>
      <c r="E54" s="121"/>
      <c r="F54" s="122"/>
      <c r="G54" s="122"/>
      <c r="H54" s="122"/>
      <c r="I54" s="122"/>
      <c r="J54" s="122"/>
      <c r="K54" s="122"/>
      <c r="L54" s="122"/>
      <c r="M54" s="122"/>
      <c r="N54" s="123"/>
      <c r="O54" s="124"/>
      <c r="P54" s="125"/>
      <c r="Q54" s="119">
        <v>11</v>
      </c>
      <c r="R54" s="119"/>
      <c r="S54" s="120"/>
      <c r="T54" s="121"/>
      <c r="U54" s="122"/>
      <c r="V54" s="122"/>
      <c r="W54" s="122"/>
      <c r="X54" s="122"/>
      <c r="Y54" s="122"/>
      <c r="Z54" s="122"/>
      <c r="AA54" s="122"/>
      <c r="AB54" s="122"/>
      <c r="AC54" s="123"/>
      <c r="AD54" s="124"/>
      <c r="AE54" s="126"/>
      <c r="AS54" s="60"/>
      <c r="AU54" s="32">
        <f t="shared" si="7"/>
        <v>11</v>
      </c>
      <c r="AV54" s="38" t="str">
        <f>IF($AL$2="","",VLOOKUP($AL$2,団体データ!$A$4:$J$18,3))</f>
        <v/>
      </c>
      <c r="AW54" s="32" t="str">
        <f t="shared" si="8"/>
        <v/>
      </c>
      <c r="AX54" s="38" t="str">
        <f>IF($AL$2="","",VLOOKUP($AL$2,団体データ!$A$4:$J$18,3))</f>
        <v/>
      </c>
      <c r="AY54" s="32" t="str">
        <f t="shared" si="9"/>
        <v/>
      </c>
    </row>
    <row r="55" spans="2:51" ht="27" customHeight="1">
      <c r="B55" s="118">
        <v>12</v>
      </c>
      <c r="C55" s="119"/>
      <c r="D55" s="120"/>
      <c r="E55" s="121"/>
      <c r="F55" s="122"/>
      <c r="G55" s="122"/>
      <c r="H55" s="122"/>
      <c r="I55" s="122"/>
      <c r="J55" s="122"/>
      <c r="K55" s="122"/>
      <c r="L55" s="122"/>
      <c r="M55" s="122"/>
      <c r="N55" s="123"/>
      <c r="O55" s="124"/>
      <c r="P55" s="125"/>
      <c r="Q55" s="119">
        <v>12</v>
      </c>
      <c r="R55" s="119"/>
      <c r="S55" s="120"/>
      <c r="T55" s="121"/>
      <c r="U55" s="122"/>
      <c r="V55" s="122"/>
      <c r="W55" s="122"/>
      <c r="X55" s="122"/>
      <c r="Y55" s="122"/>
      <c r="Z55" s="122"/>
      <c r="AA55" s="122"/>
      <c r="AB55" s="122"/>
      <c r="AC55" s="123"/>
      <c r="AD55" s="124"/>
      <c r="AE55" s="126"/>
      <c r="AS55" s="60"/>
      <c r="AU55" s="32">
        <f t="shared" si="7"/>
        <v>12</v>
      </c>
      <c r="AV55" s="38" t="str">
        <f>IF($AL$2="","",VLOOKUP($AL$2,団体データ!$A$4:$J$18,3))</f>
        <v/>
      </c>
      <c r="AW55" s="32" t="str">
        <f t="shared" si="8"/>
        <v/>
      </c>
      <c r="AX55" s="38" t="str">
        <f>IF($AL$2="","",VLOOKUP($AL$2,団体データ!$A$4:$J$18,3))</f>
        <v/>
      </c>
      <c r="AY55" s="32" t="str">
        <f t="shared" si="9"/>
        <v/>
      </c>
    </row>
    <row r="56" spans="2:51" ht="27" customHeight="1">
      <c r="B56" s="118">
        <v>13</v>
      </c>
      <c r="C56" s="119"/>
      <c r="D56" s="120"/>
      <c r="E56" s="121"/>
      <c r="F56" s="122"/>
      <c r="G56" s="122"/>
      <c r="H56" s="122"/>
      <c r="I56" s="122"/>
      <c r="J56" s="122"/>
      <c r="K56" s="122"/>
      <c r="L56" s="122"/>
      <c r="M56" s="122"/>
      <c r="N56" s="123"/>
      <c r="O56" s="124"/>
      <c r="P56" s="125"/>
      <c r="Q56" s="119">
        <v>13</v>
      </c>
      <c r="R56" s="119"/>
      <c r="S56" s="120"/>
      <c r="T56" s="121"/>
      <c r="U56" s="122"/>
      <c r="V56" s="122"/>
      <c r="W56" s="122"/>
      <c r="X56" s="122"/>
      <c r="Y56" s="122"/>
      <c r="Z56" s="122"/>
      <c r="AA56" s="122"/>
      <c r="AB56" s="122"/>
      <c r="AC56" s="123"/>
      <c r="AD56" s="124"/>
      <c r="AE56" s="126"/>
      <c r="AS56" s="60"/>
      <c r="AU56" s="32">
        <f t="shared" si="7"/>
        <v>13</v>
      </c>
      <c r="AV56" s="38" t="str">
        <f>IF($AL$2="","",VLOOKUP($AL$2,団体データ!$A$4:$J$18,3))</f>
        <v/>
      </c>
      <c r="AW56" s="32" t="str">
        <f t="shared" si="8"/>
        <v/>
      </c>
      <c r="AX56" s="38" t="str">
        <f>IF($AL$2="","",VLOOKUP($AL$2,団体データ!$A$4:$J$18,3))</f>
        <v/>
      </c>
      <c r="AY56" s="32" t="str">
        <f t="shared" si="9"/>
        <v/>
      </c>
    </row>
    <row r="57" spans="2:51" ht="27" customHeight="1">
      <c r="B57" s="118">
        <v>14</v>
      </c>
      <c r="C57" s="119"/>
      <c r="D57" s="120"/>
      <c r="E57" s="121"/>
      <c r="F57" s="122"/>
      <c r="G57" s="122"/>
      <c r="H57" s="122"/>
      <c r="I57" s="122"/>
      <c r="J57" s="122"/>
      <c r="K57" s="122"/>
      <c r="L57" s="122"/>
      <c r="M57" s="122"/>
      <c r="N57" s="123"/>
      <c r="O57" s="124"/>
      <c r="P57" s="125"/>
      <c r="Q57" s="119">
        <v>14</v>
      </c>
      <c r="R57" s="119"/>
      <c r="S57" s="120"/>
      <c r="T57" s="121"/>
      <c r="U57" s="122"/>
      <c r="V57" s="122"/>
      <c r="W57" s="122"/>
      <c r="X57" s="122"/>
      <c r="Y57" s="122"/>
      <c r="Z57" s="122"/>
      <c r="AA57" s="122"/>
      <c r="AB57" s="122"/>
      <c r="AC57" s="123"/>
      <c r="AD57" s="124"/>
      <c r="AE57" s="126"/>
      <c r="AS57" s="60"/>
      <c r="AU57" s="32">
        <f t="shared" si="7"/>
        <v>14</v>
      </c>
      <c r="AV57" s="38" t="str">
        <f>IF($AL$2="","",VLOOKUP($AL$2,団体データ!$A$4:$J$18,3))</f>
        <v/>
      </c>
      <c r="AW57" s="32" t="str">
        <f t="shared" si="8"/>
        <v/>
      </c>
      <c r="AX57" s="38" t="str">
        <f>IF($AL$2="","",VLOOKUP($AL$2,団体データ!$A$4:$J$18,3))</f>
        <v/>
      </c>
      <c r="AY57" s="32" t="str">
        <f t="shared" si="9"/>
        <v/>
      </c>
    </row>
    <row r="58" spans="2:51" ht="27" customHeight="1">
      <c r="B58" s="118">
        <v>15</v>
      </c>
      <c r="C58" s="119"/>
      <c r="D58" s="120"/>
      <c r="E58" s="121"/>
      <c r="F58" s="122"/>
      <c r="G58" s="122"/>
      <c r="H58" s="122"/>
      <c r="I58" s="122"/>
      <c r="J58" s="122"/>
      <c r="K58" s="122"/>
      <c r="L58" s="122"/>
      <c r="M58" s="122"/>
      <c r="N58" s="123"/>
      <c r="O58" s="124"/>
      <c r="P58" s="125"/>
      <c r="Q58" s="119">
        <v>15</v>
      </c>
      <c r="R58" s="119"/>
      <c r="S58" s="120"/>
      <c r="T58" s="121"/>
      <c r="U58" s="122"/>
      <c r="V58" s="122"/>
      <c r="W58" s="122"/>
      <c r="X58" s="122"/>
      <c r="Y58" s="122"/>
      <c r="Z58" s="122"/>
      <c r="AA58" s="122"/>
      <c r="AB58" s="122"/>
      <c r="AC58" s="123"/>
      <c r="AD58" s="124"/>
      <c r="AE58" s="126"/>
      <c r="AU58" s="32">
        <f t="shared" si="7"/>
        <v>15</v>
      </c>
      <c r="AV58" s="38" t="str">
        <f>IF($AL$2="","",VLOOKUP($AL$2,団体データ!$A$4:$J$18,3))</f>
        <v/>
      </c>
      <c r="AW58" s="32" t="str">
        <f t="shared" si="8"/>
        <v/>
      </c>
      <c r="AX58" s="38" t="str">
        <f>IF($AL$2="","",VLOOKUP($AL$2,団体データ!$A$4:$J$18,3))</f>
        <v/>
      </c>
      <c r="AY58" s="32" t="str">
        <f t="shared" si="9"/>
        <v/>
      </c>
    </row>
    <row r="59" spans="2:51" ht="27" customHeight="1">
      <c r="B59" s="118">
        <v>16</v>
      </c>
      <c r="C59" s="119"/>
      <c r="D59" s="120"/>
      <c r="E59" s="121"/>
      <c r="F59" s="122"/>
      <c r="G59" s="122"/>
      <c r="H59" s="122"/>
      <c r="I59" s="122"/>
      <c r="J59" s="122"/>
      <c r="K59" s="122"/>
      <c r="L59" s="122"/>
      <c r="M59" s="122"/>
      <c r="N59" s="123"/>
      <c r="O59" s="124"/>
      <c r="P59" s="125"/>
      <c r="Q59" s="119">
        <v>16</v>
      </c>
      <c r="R59" s="119"/>
      <c r="S59" s="120"/>
      <c r="T59" s="121"/>
      <c r="U59" s="122"/>
      <c r="V59" s="122"/>
      <c r="W59" s="122"/>
      <c r="X59" s="122"/>
      <c r="Y59" s="122"/>
      <c r="Z59" s="122"/>
      <c r="AA59" s="122"/>
      <c r="AB59" s="122"/>
      <c r="AC59" s="123"/>
      <c r="AD59" s="124"/>
      <c r="AE59" s="126"/>
      <c r="AU59" s="32">
        <f t="shared" si="7"/>
        <v>16</v>
      </c>
      <c r="AV59" s="38" t="str">
        <f>IF($AL$2="","",VLOOKUP($AL$2,団体データ!$A$4:$J$18,3))</f>
        <v/>
      </c>
      <c r="AW59" s="32" t="str">
        <f t="shared" si="8"/>
        <v/>
      </c>
      <c r="AX59" s="38" t="str">
        <f>IF($AL$2="","",VLOOKUP($AL$2,団体データ!$A$4:$J$18,3))</f>
        <v/>
      </c>
      <c r="AY59" s="32" t="str">
        <f t="shared" si="9"/>
        <v/>
      </c>
    </row>
    <row r="60" spans="2:51" ht="27" customHeight="1">
      <c r="B60" s="118">
        <v>17</v>
      </c>
      <c r="C60" s="119"/>
      <c r="D60" s="120"/>
      <c r="E60" s="121"/>
      <c r="F60" s="122"/>
      <c r="G60" s="122"/>
      <c r="H60" s="122"/>
      <c r="I60" s="122"/>
      <c r="J60" s="122"/>
      <c r="K60" s="122"/>
      <c r="L60" s="122"/>
      <c r="M60" s="122"/>
      <c r="N60" s="123"/>
      <c r="O60" s="124"/>
      <c r="P60" s="125"/>
      <c r="Q60" s="119">
        <v>17</v>
      </c>
      <c r="R60" s="119"/>
      <c r="S60" s="120"/>
      <c r="T60" s="121"/>
      <c r="U60" s="122"/>
      <c r="V60" s="122"/>
      <c r="W60" s="122"/>
      <c r="X60" s="122"/>
      <c r="Y60" s="122"/>
      <c r="Z60" s="122"/>
      <c r="AA60" s="122"/>
      <c r="AB60" s="122"/>
      <c r="AC60" s="123"/>
      <c r="AD60" s="124"/>
      <c r="AE60" s="126"/>
      <c r="AU60" s="32">
        <f t="shared" si="7"/>
        <v>17</v>
      </c>
      <c r="AV60" s="38" t="str">
        <f>IF($AL$2="","",VLOOKUP($AL$2,団体データ!$A$4:$J$18,3))</f>
        <v/>
      </c>
      <c r="AW60" s="32" t="str">
        <f t="shared" si="8"/>
        <v/>
      </c>
      <c r="AX60" s="38" t="str">
        <f>IF($AL$2="","",VLOOKUP($AL$2,団体データ!$A$4:$J$18,3))</f>
        <v/>
      </c>
      <c r="AY60" s="32" t="str">
        <f t="shared" si="9"/>
        <v/>
      </c>
    </row>
    <row r="61" spans="2:51" ht="27" customHeight="1">
      <c r="B61" s="118">
        <v>18</v>
      </c>
      <c r="C61" s="119"/>
      <c r="D61" s="120"/>
      <c r="E61" s="121"/>
      <c r="F61" s="122"/>
      <c r="G61" s="122"/>
      <c r="H61" s="122"/>
      <c r="I61" s="122"/>
      <c r="J61" s="122"/>
      <c r="K61" s="122"/>
      <c r="L61" s="122"/>
      <c r="M61" s="122"/>
      <c r="N61" s="123"/>
      <c r="O61" s="124"/>
      <c r="P61" s="125"/>
      <c r="Q61" s="119">
        <v>18</v>
      </c>
      <c r="R61" s="119"/>
      <c r="S61" s="120"/>
      <c r="T61" s="121"/>
      <c r="U61" s="122"/>
      <c r="V61" s="122"/>
      <c r="W61" s="122"/>
      <c r="X61" s="122"/>
      <c r="Y61" s="122"/>
      <c r="Z61" s="122"/>
      <c r="AA61" s="122"/>
      <c r="AB61" s="122"/>
      <c r="AC61" s="123"/>
      <c r="AD61" s="124"/>
      <c r="AE61" s="126"/>
      <c r="AU61" s="32">
        <f t="shared" si="7"/>
        <v>18</v>
      </c>
      <c r="AV61" s="38" t="str">
        <f>IF($AL$2="","",VLOOKUP($AL$2,団体データ!$A$4:$J$18,3))</f>
        <v/>
      </c>
      <c r="AW61" s="32" t="str">
        <f t="shared" si="8"/>
        <v/>
      </c>
      <c r="AX61" s="38" t="str">
        <f>IF($AL$2="","",VLOOKUP($AL$2,団体データ!$A$4:$J$18,3))</f>
        <v/>
      </c>
      <c r="AY61" s="32" t="str">
        <f t="shared" si="9"/>
        <v/>
      </c>
    </row>
    <row r="62" spans="2:51" ht="27" customHeight="1">
      <c r="B62" s="118">
        <v>19</v>
      </c>
      <c r="C62" s="119"/>
      <c r="D62" s="120"/>
      <c r="E62" s="121"/>
      <c r="F62" s="122"/>
      <c r="G62" s="122"/>
      <c r="H62" s="122"/>
      <c r="I62" s="122"/>
      <c r="J62" s="122"/>
      <c r="K62" s="122"/>
      <c r="L62" s="122"/>
      <c r="M62" s="122"/>
      <c r="N62" s="123"/>
      <c r="O62" s="124"/>
      <c r="P62" s="125"/>
      <c r="Q62" s="119">
        <v>19</v>
      </c>
      <c r="R62" s="119"/>
      <c r="S62" s="120"/>
      <c r="T62" s="121"/>
      <c r="U62" s="122"/>
      <c r="V62" s="122"/>
      <c r="W62" s="122"/>
      <c r="X62" s="122"/>
      <c r="Y62" s="122"/>
      <c r="Z62" s="122"/>
      <c r="AA62" s="122"/>
      <c r="AB62" s="122"/>
      <c r="AC62" s="123"/>
      <c r="AD62" s="124"/>
      <c r="AE62" s="126"/>
      <c r="AU62" s="32">
        <f t="shared" si="7"/>
        <v>19</v>
      </c>
      <c r="AV62" s="38" t="str">
        <f>IF($AL$2="","",VLOOKUP($AL$2,団体データ!$A$4:$J$18,3))</f>
        <v/>
      </c>
      <c r="AW62" s="32" t="str">
        <f t="shared" si="8"/>
        <v/>
      </c>
      <c r="AX62" s="38" t="str">
        <f>IF($AL$2="","",VLOOKUP($AL$2,団体データ!$A$4:$J$18,3))</f>
        <v/>
      </c>
      <c r="AY62" s="32" t="str">
        <f t="shared" si="9"/>
        <v/>
      </c>
    </row>
    <row r="63" spans="2:51" ht="27" customHeight="1" thickBot="1">
      <c r="B63" s="109">
        <v>20</v>
      </c>
      <c r="C63" s="110"/>
      <c r="D63" s="111"/>
      <c r="E63" s="112"/>
      <c r="F63" s="113"/>
      <c r="G63" s="113"/>
      <c r="H63" s="113"/>
      <c r="I63" s="113"/>
      <c r="J63" s="113"/>
      <c r="K63" s="113"/>
      <c r="L63" s="113"/>
      <c r="M63" s="113"/>
      <c r="N63" s="114"/>
      <c r="O63" s="115"/>
      <c r="P63" s="116"/>
      <c r="Q63" s="110">
        <v>20</v>
      </c>
      <c r="R63" s="110"/>
      <c r="S63" s="111"/>
      <c r="T63" s="112"/>
      <c r="U63" s="113"/>
      <c r="V63" s="113"/>
      <c r="W63" s="113"/>
      <c r="X63" s="113"/>
      <c r="Y63" s="113"/>
      <c r="Z63" s="113"/>
      <c r="AA63" s="113"/>
      <c r="AB63" s="113"/>
      <c r="AC63" s="114"/>
      <c r="AD63" s="115"/>
      <c r="AE63" s="117"/>
      <c r="AU63" s="32">
        <f t="shared" si="7"/>
        <v>20</v>
      </c>
      <c r="AV63" s="38" t="str">
        <f>IF($AL$2="","",VLOOKUP($AL$2,団体データ!$A$4:$J$18,3))</f>
        <v/>
      </c>
      <c r="AW63" s="32" t="str">
        <f t="shared" si="8"/>
        <v/>
      </c>
      <c r="AX63" s="38" t="str">
        <f>IF($AL$2="","",VLOOKUP($AL$2,団体データ!$A$4:$J$18,3))</f>
        <v/>
      </c>
      <c r="AY63" s="32" t="str">
        <f t="shared" si="9"/>
        <v/>
      </c>
    </row>
    <row r="64" spans="2:51" ht="11.25" customHeight="1" thickTop="1" thickBot="1"/>
    <row r="65" spans="2:42" ht="18.75" customHeight="1" thickTop="1">
      <c r="B65" s="84" t="s">
        <v>93</v>
      </c>
      <c r="C65" s="79"/>
      <c r="D65" s="79"/>
      <c r="E65" s="79"/>
      <c r="F65" s="80"/>
      <c r="G65" s="78" t="s">
        <v>95</v>
      </c>
      <c r="H65" s="79"/>
      <c r="I65" s="79"/>
      <c r="J65" s="80"/>
      <c r="K65" s="78" t="s">
        <v>96</v>
      </c>
      <c r="L65" s="79"/>
      <c r="M65" s="79"/>
      <c r="N65" s="80"/>
      <c r="O65" s="78" t="s">
        <v>94</v>
      </c>
      <c r="P65" s="79"/>
      <c r="Q65" s="79"/>
      <c r="R65" s="80"/>
      <c r="S65" s="79" t="s">
        <v>92</v>
      </c>
      <c r="T65" s="79"/>
      <c r="U65" s="79"/>
      <c r="V65" s="79"/>
      <c r="W65" s="79"/>
      <c r="X65" s="79"/>
      <c r="Y65" s="79"/>
      <c r="Z65" s="79"/>
      <c r="AA65" s="79"/>
      <c r="AB65" s="79"/>
      <c r="AC65" s="79"/>
      <c r="AD65" s="79"/>
      <c r="AE65" s="101"/>
      <c r="AK65" s="29"/>
    </row>
    <row r="66" spans="2:42" ht="18.75" customHeight="1">
      <c r="B66" s="85"/>
      <c r="C66" s="86"/>
      <c r="D66" s="86"/>
      <c r="E66" s="86"/>
      <c r="F66" s="87"/>
      <c r="G66" s="81"/>
      <c r="H66" s="81"/>
      <c r="I66" s="81"/>
      <c r="J66" s="82"/>
      <c r="K66" s="81"/>
      <c r="L66" s="81"/>
      <c r="M66" s="81"/>
      <c r="N66" s="82"/>
      <c r="O66" s="81"/>
      <c r="P66" s="81"/>
      <c r="Q66" s="81"/>
      <c r="R66" s="82"/>
      <c r="S66" s="81"/>
      <c r="T66" s="81"/>
      <c r="U66" s="81"/>
      <c r="V66" s="81"/>
      <c r="W66" s="81"/>
      <c r="X66" s="81"/>
      <c r="Y66" s="81"/>
      <c r="Z66" s="81"/>
      <c r="AA66" s="81"/>
      <c r="AB66" s="81"/>
      <c r="AC66" s="81"/>
      <c r="AD66" s="81"/>
      <c r="AE66" s="102"/>
      <c r="AK66" s="29"/>
    </row>
    <row r="67" spans="2:42" ht="18.75" customHeight="1">
      <c r="B67" s="85"/>
      <c r="C67" s="86"/>
      <c r="D67" s="86"/>
      <c r="E67" s="86"/>
      <c r="F67" s="87"/>
      <c r="G67" s="83"/>
      <c r="H67" s="83"/>
      <c r="I67" s="83"/>
      <c r="J67" s="103" t="s">
        <v>21</v>
      </c>
      <c r="K67" s="83"/>
      <c r="L67" s="83"/>
      <c r="M67" s="83"/>
      <c r="N67" s="103" t="s">
        <v>21</v>
      </c>
      <c r="O67" s="95"/>
      <c r="P67" s="95"/>
      <c r="Q67" s="95"/>
      <c r="R67" s="103" t="s">
        <v>21</v>
      </c>
      <c r="S67" s="99">
        <v>1000</v>
      </c>
      <c r="T67" s="99"/>
      <c r="U67" s="99"/>
      <c r="V67" s="99"/>
      <c r="W67" s="97" t="s">
        <v>20</v>
      </c>
      <c r="X67" s="95" t="str">
        <f>IF(O67="","",O67)</f>
        <v/>
      </c>
      <c r="Y67" s="95"/>
      <c r="Z67" s="93" t="s">
        <v>21</v>
      </c>
      <c r="AA67" s="108" t="s">
        <v>22</v>
      </c>
      <c r="AB67" s="105" t="str">
        <f>IF(X67="","",S67*X67)</f>
        <v/>
      </c>
      <c r="AC67" s="105"/>
      <c r="AD67" s="105"/>
      <c r="AE67" s="106"/>
      <c r="AG67" s="59" t="s">
        <v>132</v>
      </c>
      <c r="AH67" s="59"/>
      <c r="AI67" s="59"/>
      <c r="AJ67" s="59"/>
      <c r="AK67" s="59"/>
      <c r="AL67" s="59"/>
      <c r="AM67" s="59"/>
      <c r="AN67" s="59"/>
      <c r="AO67" s="59"/>
      <c r="AP67" s="59"/>
    </row>
    <row r="68" spans="2:42" ht="18.75" customHeight="1" thickBot="1">
      <c r="B68" s="88"/>
      <c r="C68" s="89"/>
      <c r="D68" s="89"/>
      <c r="E68" s="89"/>
      <c r="F68" s="90"/>
      <c r="G68" s="77"/>
      <c r="H68" s="77"/>
      <c r="I68" s="77"/>
      <c r="J68" s="104"/>
      <c r="K68" s="77"/>
      <c r="L68" s="77"/>
      <c r="M68" s="77"/>
      <c r="N68" s="104"/>
      <c r="O68" s="96"/>
      <c r="P68" s="96"/>
      <c r="Q68" s="96"/>
      <c r="R68" s="104"/>
      <c r="S68" s="100"/>
      <c r="T68" s="100"/>
      <c r="U68" s="100"/>
      <c r="V68" s="100"/>
      <c r="W68" s="98"/>
      <c r="X68" s="96"/>
      <c r="Y68" s="96"/>
      <c r="Z68" s="94"/>
      <c r="AA68" s="94"/>
      <c r="AB68" s="100"/>
      <c r="AC68" s="100"/>
      <c r="AD68" s="100"/>
      <c r="AE68" s="107"/>
      <c r="AG68" s="58" t="s">
        <v>133</v>
      </c>
      <c r="AH68" s="59"/>
      <c r="AI68" s="59"/>
      <c r="AJ68" s="59"/>
      <c r="AK68" s="59"/>
      <c r="AL68" s="59"/>
      <c r="AM68" s="59"/>
      <c r="AN68" s="59"/>
      <c r="AO68" s="59"/>
      <c r="AP68" s="59"/>
    </row>
    <row r="69" spans="2:42" ht="18.75" customHeight="1" thickTop="1"/>
    <row r="70" spans="2:42" ht="18.75" customHeight="1">
      <c r="B70" s="91" t="s">
        <v>97</v>
      </c>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row>
    <row r="71" spans="2:42" ht="18.95" customHeight="1">
      <c r="U71" s="92" t="s">
        <v>88</v>
      </c>
      <c r="V71" s="92"/>
      <c r="W71" s="61">
        <f>IF(AJ2="","",AJ2)</f>
        <v>8</v>
      </c>
      <c r="X71" s="61"/>
      <c r="Y71" s="46" t="s">
        <v>23</v>
      </c>
      <c r="Z71" s="61">
        <v>5</v>
      </c>
      <c r="AA71" s="61"/>
      <c r="AB71" s="46" t="s">
        <v>24</v>
      </c>
      <c r="AC71" s="61"/>
      <c r="AD71" s="61"/>
      <c r="AE71" s="46" t="s">
        <v>25</v>
      </c>
      <c r="AG71" s="59" t="s">
        <v>134</v>
      </c>
      <c r="AH71" s="59"/>
      <c r="AI71" s="59"/>
      <c r="AJ71" s="59"/>
      <c r="AK71" s="59"/>
      <c r="AL71" s="59"/>
      <c r="AM71" s="59"/>
      <c r="AN71" s="59"/>
      <c r="AO71" s="59"/>
      <c r="AP71" s="59"/>
    </row>
    <row r="72" spans="2:42" ht="18.95" customHeight="1" thickBot="1">
      <c r="B72" s="62" t="s">
        <v>116</v>
      </c>
      <c r="C72" s="62"/>
      <c r="D72" s="62"/>
      <c r="E72" s="62"/>
      <c r="F72" s="62"/>
      <c r="G72" s="62"/>
      <c r="H72" s="62"/>
      <c r="I72" s="62"/>
      <c r="J72" s="62"/>
      <c r="K72" s="62"/>
      <c r="L72" s="62"/>
      <c r="M72" s="62"/>
    </row>
    <row r="73" spans="2:42" ht="18.95" customHeight="1" thickTop="1">
      <c r="B73" s="63" t="s">
        <v>98</v>
      </c>
      <c r="C73" s="64"/>
      <c r="D73" s="64"/>
      <c r="E73" s="64"/>
      <c r="F73" s="64"/>
      <c r="G73" s="65"/>
      <c r="H73" s="72" t="str">
        <f>IF($AL$2="","",VLOOKUP($AL$2,団体データ!$A$4:$J$18,2))&amp;"長"&amp;"　　"</f>
        <v>長　　</v>
      </c>
      <c r="I73" s="72"/>
      <c r="J73" s="72"/>
      <c r="K73" s="72"/>
      <c r="L73" s="72"/>
      <c r="M73" s="72"/>
      <c r="N73" s="72"/>
      <c r="O73" s="72"/>
      <c r="P73" s="72"/>
      <c r="Q73" s="72"/>
      <c r="R73" s="72"/>
      <c r="S73" s="75"/>
      <c r="T73" s="75"/>
      <c r="U73" s="75"/>
      <c r="V73" s="75"/>
      <c r="W73" s="75"/>
      <c r="X73" s="75"/>
      <c r="Y73" s="75"/>
      <c r="Z73" s="75"/>
      <c r="AA73" s="75"/>
      <c r="AB73" s="33"/>
      <c r="AC73" s="33"/>
      <c r="AD73" s="33"/>
      <c r="AE73" s="34"/>
      <c r="AG73" s="58" t="s">
        <v>135</v>
      </c>
      <c r="AH73" s="58"/>
      <c r="AI73" s="58"/>
      <c r="AJ73" s="58"/>
      <c r="AK73" s="58"/>
      <c r="AL73" s="58"/>
      <c r="AM73" s="58"/>
      <c r="AN73" s="58"/>
      <c r="AO73" s="58"/>
      <c r="AP73" s="58"/>
    </row>
    <row r="74" spans="2:42" ht="18.95" customHeight="1">
      <c r="B74" s="66"/>
      <c r="C74" s="67"/>
      <c r="D74" s="67"/>
      <c r="E74" s="67"/>
      <c r="F74" s="67"/>
      <c r="G74" s="68"/>
      <c r="H74" s="73"/>
      <c r="I74" s="73"/>
      <c r="J74" s="73"/>
      <c r="K74" s="73"/>
      <c r="L74" s="73"/>
      <c r="M74" s="73"/>
      <c r="N74" s="73"/>
      <c r="O74" s="73"/>
      <c r="P74" s="73"/>
      <c r="Q74" s="73"/>
      <c r="R74" s="73"/>
      <c r="S74" s="76"/>
      <c r="T74" s="76"/>
      <c r="U74" s="76"/>
      <c r="V74" s="76"/>
      <c r="W74" s="76"/>
      <c r="X74" s="76"/>
      <c r="Y74" s="76"/>
      <c r="Z74" s="76"/>
      <c r="AA74" s="76"/>
      <c r="AB74" s="30"/>
      <c r="AC74" s="30"/>
      <c r="AD74" s="30"/>
      <c r="AE74" s="35"/>
      <c r="AG74" s="59" t="s">
        <v>136</v>
      </c>
      <c r="AH74" s="59"/>
      <c r="AI74" s="59"/>
      <c r="AJ74" s="59"/>
      <c r="AK74" s="59"/>
      <c r="AL74" s="59"/>
      <c r="AM74" s="59"/>
      <c r="AN74" s="59"/>
      <c r="AO74" s="59"/>
      <c r="AP74" s="59"/>
    </row>
    <row r="75" spans="2:42" ht="18.95" customHeight="1">
      <c r="B75" s="66"/>
      <c r="C75" s="67"/>
      <c r="D75" s="67"/>
      <c r="E75" s="67"/>
      <c r="F75" s="67"/>
      <c r="G75" s="68"/>
      <c r="H75" s="73"/>
      <c r="I75" s="73"/>
      <c r="J75" s="73"/>
      <c r="K75" s="73"/>
      <c r="L75" s="73"/>
      <c r="M75" s="73"/>
      <c r="N75" s="73"/>
      <c r="O75" s="73"/>
      <c r="P75" s="73"/>
      <c r="Q75" s="73"/>
      <c r="R75" s="73"/>
      <c r="S75" s="76"/>
      <c r="T75" s="76"/>
      <c r="U75" s="76"/>
      <c r="V75" s="76"/>
      <c r="W75" s="76"/>
      <c r="X75" s="76"/>
      <c r="Y75" s="76"/>
      <c r="Z75" s="76"/>
      <c r="AA75" s="76"/>
      <c r="AB75" s="30"/>
      <c r="AC75" s="47" t="s">
        <v>26</v>
      </c>
      <c r="AD75" s="30"/>
      <c r="AE75" s="35"/>
    </row>
    <row r="76" spans="2:42" ht="15" customHeight="1" thickBot="1">
      <c r="B76" s="69"/>
      <c r="C76" s="70"/>
      <c r="D76" s="70"/>
      <c r="E76" s="70"/>
      <c r="F76" s="70"/>
      <c r="G76" s="71"/>
      <c r="H76" s="74"/>
      <c r="I76" s="74"/>
      <c r="J76" s="74"/>
      <c r="K76" s="74"/>
      <c r="L76" s="74"/>
      <c r="M76" s="74"/>
      <c r="N76" s="74"/>
      <c r="O76" s="74"/>
      <c r="P76" s="74"/>
      <c r="Q76" s="74"/>
      <c r="R76" s="74"/>
      <c r="S76" s="77"/>
      <c r="T76" s="77"/>
      <c r="U76" s="77"/>
      <c r="V76" s="77"/>
      <c r="W76" s="77"/>
      <c r="X76" s="77"/>
      <c r="Y76" s="77"/>
      <c r="Z76" s="77"/>
      <c r="AA76" s="77"/>
      <c r="AB76" s="36"/>
      <c r="AC76" s="36"/>
      <c r="AD76" s="36"/>
      <c r="AE76" s="37"/>
    </row>
    <row r="77" spans="2:42" ht="7.5" customHeight="1" thickTop="1"/>
    <row r="78" spans="2:42" ht="18.75" customHeight="1"/>
    <row r="79" spans="2:42" ht="18.75" customHeight="1"/>
    <row r="80" spans="2:42" ht="18.75" customHeight="1"/>
    <row r="81" ht="18.75" customHeight="1"/>
    <row r="82" ht="18.75" customHeight="1"/>
    <row r="83" ht="18.75" customHeight="1"/>
  </sheetData>
  <sheetProtection sheet="1" selectLockedCells="1"/>
  <mergeCells count="336">
    <mergeCell ref="AL2:AL4"/>
    <mergeCell ref="B4:D4"/>
    <mergeCell ref="E4:P4"/>
    <mergeCell ref="Q4:S4"/>
    <mergeCell ref="T4:U4"/>
    <mergeCell ref="V4:AE4"/>
    <mergeCell ref="B5:P5"/>
    <mergeCell ref="Q5:AE5"/>
    <mergeCell ref="B6:D6"/>
    <mergeCell ref="E6:M6"/>
    <mergeCell ref="N6:P6"/>
    <mergeCell ref="Q6:S6"/>
    <mergeCell ref="T6:AB6"/>
    <mergeCell ref="AC6:AE6"/>
    <mergeCell ref="AG4:AK4"/>
    <mergeCell ref="B1:AE1"/>
    <mergeCell ref="B2:AE2"/>
    <mergeCell ref="B9:D9"/>
    <mergeCell ref="N9:P9"/>
    <mergeCell ref="Q9:S9"/>
    <mergeCell ref="T9:AB9"/>
    <mergeCell ref="AC9:AE9"/>
    <mergeCell ref="B10:AE10"/>
    <mergeCell ref="B7:D7"/>
    <mergeCell ref="N7:P7"/>
    <mergeCell ref="Q7:S7"/>
    <mergeCell ref="T7:AB7"/>
    <mergeCell ref="AC7:AE7"/>
    <mergeCell ref="B8:D8"/>
    <mergeCell ref="N8:P8"/>
    <mergeCell ref="Q8:S8"/>
    <mergeCell ref="T8:AB8"/>
    <mergeCell ref="AC8:AE8"/>
    <mergeCell ref="E7:M7"/>
    <mergeCell ref="E8:M8"/>
    <mergeCell ref="E9:M9"/>
    <mergeCell ref="B11:AE11"/>
    <mergeCell ref="B13:E13"/>
    <mergeCell ref="B14:P14"/>
    <mergeCell ref="Q14:AE14"/>
    <mergeCell ref="B15:D15"/>
    <mergeCell ref="E15:N15"/>
    <mergeCell ref="O15:P15"/>
    <mergeCell ref="Q15:S15"/>
    <mergeCell ref="T15:AC15"/>
    <mergeCell ref="AD15:AE15"/>
    <mergeCell ref="F13:AE13"/>
    <mergeCell ref="B17:D17"/>
    <mergeCell ref="E17:N17"/>
    <mergeCell ref="O17:P17"/>
    <mergeCell ref="Q17:S17"/>
    <mergeCell ref="T17:AC17"/>
    <mergeCell ref="AD17:AE17"/>
    <mergeCell ref="B16:D16"/>
    <mergeCell ref="E16:N16"/>
    <mergeCell ref="O16:P16"/>
    <mergeCell ref="Q16:S16"/>
    <mergeCell ref="T16:AC16"/>
    <mergeCell ref="AD16:AE16"/>
    <mergeCell ref="B19:D19"/>
    <mergeCell ref="E19:N19"/>
    <mergeCell ref="O19:P19"/>
    <mergeCell ref="Q19:S19"/>
    <mergeCell ref="T19:AC19"/>
    <mergeCell ref="AD19:AE19"/>
    <mergeCell ref="B18:D18"/>
    <mergeCell ref="E18:N18"/>
    <mergeCell ref="O18:P18"/>
    <mergeCell ref="Q18:S18"/>
    <mergeCell ref="T18:AC18"/>
    <mergeCell ref="AD18:AE18"/>
    <mergeCell ref="B21:D21"/>
    <mergeCell ref="E21:N21"/>
    <mergeCell ref="O21:P21"/>
    <mergeCell ref="Q21:S21"/>
    <mergeCell ref="T21:AC21"/>
    <mergeCell ref="AD21:AE21"/>
    <mergeCell ref="B20:D20"/>
    <mergeCell ref="E20:N20"/>
    <mergeCell ref="O20:P20"/>
    <mergeCell ref="Q20:S20"/>
    <mergeCell ref="T20:AC20"/>
    <mergeCell ref="AD20:AE20"/>
    <mergeCell ref="B23:D23"/>
    <mergeCell ref="E23:N23"/>
    <mergeCell ref="O23:P23"/>
    <mergeCell ref="Q23:S23"/>
    <mergeCell ref="T23:AC23"/>
    <mergeCell ref="AD23:AE23"/>
    <mergeCell ref="B22:D22"/>
    <mergeCell ref="E22:N22"/>
    <mergeCell ref="O22:P22"/>
    <mergeCell ref="Q22:S22"/>
    <mergeCell ref="T22:AC22"/>
    <mergeCell ref="AD22:AE22"/>
    <mergeCell ref="B26:P26"/>
    <mergeCell ref="Q26:AE26"/>
    <mergeCell ref="B27:D27"/>
    <mergeCell ref="E27:N27"/>
    <mergeCell ref="O27:P27"/>
    <mergeCell ref="Q27:S27"/>
    <mergeCell ref="T27:AC27"/>
    <mergeCell ref="AD27:AE27"/>
    <mergeCell ref="B25:H25"/>
    <mergeCell ref="I25:AE25"/>
    <mergeCell ref="B28:D29"/>
    <mergeCell ref="E28:N28"/>
    <mergeCell ref="O28:P28"/>
    <mergeCell ref="Q28:S29"/>
    <mergeCell ref="T28:AC28"/>
    <mergeCell ref="AD28:AE28"/>
    <mergeCell ref="E29:N29"/>
    <mergeCell ref="O29:P29"/>
    <mergeCell ref="T29:AC29"/>
    <mergeCell ref="AD29:AE29"/>
    <mergeCell ref="B30:D31"/>
    <mergeCell ref="E30:N30"/>
    <mergeCell ref="O30:P30"/>
    <mergeCell ref="Q30:S31"/>
    <mergeCell ref="T30:AC30"/>
    <mergeCell ref="AD30:AE30"/>
    <mergeCell ref="E31:N31"/>
    <mergeCell ref="O31:P31"/>
    <mergeCell ref="T31:AC31"/>
    <mergeCell ref="AD31:AE31"/>
    <mergeCell ref="B32:D33"/>
    <mergeCell ref="E32:N32"/>
    <mergeCell ref="O32:P32"/>
    <mergeCell ref="Q32:S33"/>
    <mergeCell ref="T32:AC32"/>
    <mergeCell ref="AD32:AE32"/>
    <mergeCell ref="E33:N33"/>
    <mergeCell ref="O33:P33"/>
    <mergeCell ref="T33:AC33"/>
    <mergeCell ref="AD33:AE33"/>
    <mergeCell ref="B34:D35"/>
    <mergeCell ref="E34:N34"/>
    <mergeCell ref="O34:P34"/>
    <mergeCell ref="Q34:S35"/>
    <mergeCell ref="T34:AC34"/>
    <mergeCell ref="AD34:AE34"/>
    <mergeCell ref="E35:N35"/>
    <mergeCell ref="O35:P35"/>
    <mergeCell ref="T35:AC35"/>
    <mergeCell ref="AD35:AE35"/>
    <mergeCell ref="B36:D37"/>
    <mergeCell ref="E36:N36"/>
    <mergeCell ref="O36:P36"/>
    <mergeCell ref="Q36:S37"/>
    <mergeCell ref="T36:AC36"/>
    <mergeCell ref="AD36:AE36"/>
    <mergeCell ref="E37:N37"/>
    <mergeCell ref="O37:P37"/>
    <mergeCell ref="T37:AC37"/>
    <mergeCell ref="AD37:AE37"/>
    <mergeCell ref="B38:D39"/>
    <mergeCell ref="E38:N38"/>
    <mergeCell ref="O38:P38"/>
    <mergeCell ref="Q38:S39"/>
    <mergeCell ref="T38:AC38"/>
    <mergeCell ref="AD38:AE38"/>
    <mergeCell ref="E39:N39"/>
    <mergeCell ref="O39:P39"/>
    <mergeCell ref="T39:AC39"/>
    <mergeCell ref="AD39:AE39"/>
    <mergeCell ref="B41:H41"/>
    <mergeCell ref="B42:P42"/>
    <mergeCell ref="Q42:AE42"/>
    <mergeCell ref="B43:D43"/>
    <mergeCell ref="E43:N43"/>
    <mergeCell ref="O43:P43"/>
    <mergeCell ref="Q43:S43"/>
    <mergeCell ref="T43:AC43"/>
    <mergeCell ref="AD43:AE43"/>
    <mergeCell ref="I41:AE41"/>
    <mergeCell ref="B45:D45"/>
    <mergeCell ref="E45:N45"/>
    <mergeCell ref="O45:P45"/>
    <mergeCell ref="Q45:S45"/>
    <mergeCell ref="T45:AC45"/>
    <mergeCell ref="AD45:AE45"/>
    <mergeCell ref="B44:D44"/>
    <mergeCell ref="E44:N44"/>
    <mergeCell ref="O44:P44"/>
    <mergeCell ref="Q44:S44"/>
    <mergeCell ref="T44:AC44"/>
    <mergeCell ref="AD44:AE44"/>
    <mergeCell ref="B47:D47"/>
    <mergeCell ref="E47:N47"/>
    <mergeCell ref="O47:P47"/>
    <mergeCell ref="Q47:S47"/>
    <mergeCell ref="T47:AC47"/>
    <mergeCell ref="AD47:AE47"/>
    <mergeCell ref="B46:D46"/>
    <mergeCell ref="E46:N46"/>
    <mergeCell ref="O46:P46"/>
    <mergeCell ref="Q46:S46"/>
    <mergeCell ref="T46:AC46"/>
    <mergeCell ref="AD46:AE46"/>
    <mergeCell ref="B49:D49"/>
    <mergeCell ref="E49:N49"/>
    <mergeCell ref="O49:P49"/>
    <mergeCell ref="Q49:S49"/>
    <mergeCell ref="T49:AC49"/>
    <mergeCell ref="AD49:AE49"/>
    <mergeCell ref="B48:D48"/>
    <mergeCell ref="E48:N48"/>
    <mergeCell ref="O48:P48"/>
    <mergeCell ref="Q48:S48"/>
    <mergeCell ref="T48:AC48"/>
    <mergeCell ref="AD48:AE48"/>
    <mergeCell ref="B51:D51"/>
    <mergeCell ref="E51:N51"/>
    <mergeCell ref="O51:P51"/>
    <mergeCell ref="Q51:S51"/>
    <mergeCell ref="T51:AC51"/>
    <mergeCell ref="AD51:AE51"/>
    <mergeCell ref="B50:D50"/>
    <mergeCell ref="E50:N50"/>
    <mergeCell ref="O50:P50"/>
    <mergeCell ref="Q50:S50"/>
    <mergeCell ref="T50:AC50"/>
    <mergeCell ref="AD50:AE50"/>
    <mergeCell ref="B53:D53"/>
    <mergeCell ref="E53:N53"/>
    <mergeCell ref="O53:P53"/>
    <mergeCell ref="Q53:S53"/>
    <mergeCell ref="T53:AC53"/>
    <mergeCell ref="AD53:AE53"/>
    <mergeCell ref="B52:D52"/>
    <mergeCell ref="E52:N52"/>
    <mergeCell ref="O52:P52"/>
    <mergeCell ref="Q52:S52"/>
    <mergeCell ref="T52:AC52"/>
    <mergeCell ref="AD52:AE52"/>
    <mergeCell ref="B55:D55"/>
    <mergeCell ref="E55:N55"/>
    <mergeCell ref="O55:P55"/>
    <mergeCell ref="Q55:S55"/>
    <mergeCell ref="T55:AC55"/>
    <mergeCell ref="AD55:AE55"/>
    <mergeCell ref="B54:D54"/>
    <mergeCell ref="E54:N54"/>
    <mergeCell ref="O54:P54"/>
    <mergeCell ref="Q54:S54"/>
    <mergeCell ref="T54:AC54"/>
    <mergeCell ref="AD54:AE54"/>
    <mergeCell ref="B57:D57"/>
    <mergeCell ref="E57:N57"/>
    <mergeCell ref="O57:P57"/>
    <mergeCell ref="Q57:S57"/>
    <mergeCell ref="T57:AC57"/>
    <mergeCell ref="AD57:AE57"/>
    <mergeCell ref="B56:D56"/>
    <mergeCell ref="E56:N56"/>
    <mergeCell ref="O56:P56"/>
    <mergeCell ref="Q56:S56"/>
    <mergeCell ref="T56:AC56"/>
    <mergeCell ref="AD56:AE56"/>
    <mergeCell ref="B59:D59"/>
    <mergeCell ref="E59:N59"/>
    <mergeCell ref="O59:P59"/>
    <mergeCell ref="Q59:S59"/>
    <mergeCell ref="T59:AC59"/>
    <mergeCell ref="AD59:AE59"/>
    <mergeCell ref="B58:D58"/>
    <mergeCell ref="E58:N58"/>
    <mergeCell ref="O58:P58"/>
    <mergeCell ref="Q58:S58"/>
    <mergeCell ref="T58:AC58"/>
    <mergeCell ref="AD58:AE58"/>
    <mergeCell ref="B61:D61"/>
    <mergeCell ref="E61:N61"/>
    <mergeCell ref="O61:P61"/>
    <mergeCell ref="Q61:S61"/>
    <mergeCell ref="T61:AC61"/>
    <mergeCell ref="AD61:AE61"/>
    <mergeCell ref="B60:D60"/>
    <mergeCell ref="E60:N60"/>
    <mergeCell ref="O60:P60"/>
    <mergeCell ref="Q60:S60"/>
    <mergeCell ref="T60:AC60"/>
    <mergeCell ref="AD60:AE60"/>
    <mergeCell ref="AB67:AE68"/>
    <mergeCell ref="AA67:AA68"/>
    <mergeCell ref="B63:D63"/>
    <mergeCell ref="E63:N63"/>
    <mergeCell ref="O63:P63"/>
    <mergeCell ref="Q63:S63"/>
    <mergeCell ref="T63:AC63"/>
    <mergeCell ref="AD63:AE63"/>
    <mergeCell ref="B62:D62"/>
    <mergeCell ref="E62:N62"/>
    <mergeCell ref="O62:P62"/>
    <mergeCell ref="Q62:S62"/>
    <mergeCell ref="T62:AC62"/>
    <mergeCell ref="AD62:AE62"/>
    <mergeCell ref="Z71:AA71"/>
    <mergeCell ref="AC71:AD71"/>
    <mergeCell ref="B72:M72"/>
    <mergeCell ref="B73:G76"/>
    <mergeCell ref="H73:R76"/>
    <mergeCell ref="S73:AA76"/>
    <mergeCell ref="G65:J66"/>
    <mergeCell ref="G67:I68"/>
    <mergeCell ref="B65:F68"/>
    <mergeCell ref="B70:AE70"/>
    <mergeCell ref="U71:V71"/>
    <mergeCell ref="W71:X71"/>
    <mergeCell ref="Z67:Z68"/>
    <mergeCell ref="X67:Y68"/>
    <mergeCell ref="W67:W68"/>
    <mergeCell ref="S67:V68"/>
    <mergeCell ref="S65:AE66"/>
    <mergeCell ref="R67:R68"/>
    <mergeCell ref="J67:J68"/>
    <mergeCell ref="O67:Q68"/>
    <mergeCell ref="O65:R66"/>
    <mergeCell ref="K65:N66"/>
    <mergeCell ref="K67:M68"/>
    <mergeCell ref="N67:N68"/>
    <mergeCell ref="AG68:AP68"/>
    <mergeCell ref="AG71:AP71"/>
    <mergeCell ref="AG73:AP73"/>
    <mergeCell ref="AG74:AP74"/>
    <mergeCell ref="AS11:AS20"/>
    <mergeCell ref="AS27:AS41"/>
    <mergeCell ref="AS43:AS57"/>
    <mergeCell ref="AG29:AJ29"/>
    <mergeCell ref="AG7:AI7"/>
    <mergeCell ref="AG8:AI8"/>
    <mergeCell ref="AG9:AI9"/>
    <mergeCell ref="AG16:AJ16"/>
    <mergeCell ref="AG28:AJ28"/>
    <mergeCell ref="AG44:AJ44"/>
    <mergeCell ref="AG67:AP67"/>
  </mergeCells>
  <phoneticPr fontId="1"/>
  <conditionalFormatting sqref="E4:P4">
    <cfRule type="containsBlanks" dxfId="6" priority="9">
      <formula>LEN(TRIM(E4))=0</formula>
    </cfRule>
  </conditionalFormatting>
  <conditionalFormatting sqref="G67:I68 K67:M68">
    <cfRule type="notContainsBlanks" dxfId="5" priority="6">
      <formula>LEN(TRIM(G67))&gt;0</formula>
    </cfRule>
  </conditionalFormatting>
  <conditionalFormatting sqref="S73:AA76">
    <cfRule type="notContainsBlanks" dxfId="4" priority="2">
      <formula>LEN(TRIM(S73))&gt;0</formula>
    </cfRule>
  </conditionalFormatting>
  <conditionalFormatting sqref="V4">
    <cfRule type="containsBlanks" dxfId="3" priority="8">
      <formula>LEN(TRIM(V4))=0</formula>
    </cfRule>
  </conditionalFormatting>
  <conditionalFormatting sqref="W71:X71">
    <cfRule type="notContainsBlanks" dxfId="2" priority="4">
      <formula>LEN(TRIM(W71))&gt;0</formula>
    </cfRule>
  </conditionalFormatting>
  <conditionalFormatting sqref="Z71:AA71">
    <cfRule type="notContainsBlanks" dxfId="1" priority="5">
      <formula>LEN(TRIM(Z71))&gt;0</formula>
    </cfRule>
  </conditionalFormatting>
  <conditionalFormatting sqref="AC71:AD71">
    <cfRule type="notContainsBlanks" dxfId="0" priority="3">
      <formula>LEN(TRIM(AC71))&gt;0</formula>
    </cfRule>
  </conditionalFormatting>
  <dataValidations count="3">
    <dataValidation type="list" allowBlank="1" showInputMessage="1" showErrorMessage="1" sqref="N7:P8 AC7:AE8" xr:uid="{00000000-0002-0000-0100-000000000000}">
      <formula1>$AL$34:$AL$36</formula1>
    </dataValidation>
    <dataValidation type="list" allowBlank="1" showInputMessage="1" showErrorMessage="1" sqref="AD44:AE63 O44:P63 AD28:AE39 O28:P39 AD16:AE23 O16:P23" xr:uid="{00000000-0002-0000-0100-000001000000}">
      <formula1>$AL$29:$AL$32</formula1>
    </dataValidation>
    <dataValidation type="list" allowBlank="1" showInputMessage="1" showErrorMessage="1" sqref="N9:P9 AC9:AE9" xr:uid="{47FC8B48-4707-4C39-B6F5-055E571BDF71}">
      <formula1>$AL$38:$AL$40</formula1>
    </dataValidation>
  </dataValidations>
  <printOptions horizontalCentered="1" verticalCentered="1"/>
  <pageMargins left="0.51181102362204722" right="0.51181102362204722" top="0.47244094488188981" bottom="0.47244094488188981" header="0.51181102362204722" footer="0.51181102362204722"/>
  <pageSetup paperSize="9" scale="96" orientation="portrait" horizontalDpi="300" verticalDpi="300" r:id="rId1"/>
  <headerFooter alignWithMargins="0"/>
  <rowBreaks count="1" manualBreakCount="1">
    <brk id="40" max="3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団体データ</vt:lpstr>
      <vt:lpstr>卓球参加申込書 （ブロック大会）</vt:lpstr>
      <vt:lpstr>'卓球参加申込書 （ブロック大会）'!Print_Area</vt:lpstr>
      <vt:lpstr>団体データ!Print_Area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t01</dc:creator>
  <cp:lastModifiedBy>第三中学校_職員用パソコン45</cp:lastModifiedBy>
  <cp:lastPrinted>2022-09-05T08:50:45Z</cp:lastPrinted>
  <dcterms:created xsi:type="dcterms:W3CDTF">2009-05-18T00:43:40Z</dcterms:created>
  <dcterms:modified xsi:type="dcterms:W3CDTF">2026-05-07T07:53:11Z</dcterms:modified>
</cp:coreProperties>
</file>